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ropbox\Tri.org Admin\"/>
    </mc:Choice>
  </mc:AlternateContent>
  <bookViews>
    <workbookView xWindow="0" yWindow="0" windowWidth="25200" windowHeight="13275" activeTab="3"/>
  </bookViews>
  <sheets>
    <sheet name="Olympic Podiums by Country" sheetId="1" r:id="rId1"/>
    <sheet name="Starts By Countr" sheetId="7" r:id="rId2"/>
    <sheet name="Age of Olympic Champions" sheetId="3" r:id="rId3"/>
    <sheet name="Athlete Podiums" sheetId="4" r:id="rId4"/>
    <sheet name="Fastest Times Men" sheetId="5" r:id="rId5"/>
    <sheet name="Fastest Times Women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2" i="4"/>
  <c r="B16" i="1"/>
  <c r="I25" i="4" l="1"/>
</calcChain>
</file>

<file path=xl/sharedStrings.xml><?xml version="1.0" encoding="utf-8"?>
<sst xmlns="http://schemas.openxmlformats.org/spreadsheetml/2006/main" count="229" uniqueCount="106">
  <si>
    <t>result</t>
  </si>
  <si>
    <t>AUS</t>
  </si>
  <si>
    <t>AUT</t>
  </si>
  <si>
    <t>CAN</t>
  </si>
  <si>
    <t>CZE</t>
  </si>
  <si>
    <t>ESP</t>
  </si>
  <si>
    <t>GBR</t>
  </si>
  <si>
    <t>GER</t>
  </si>
  <si>
    <t>NZL</t>
  </si>
  <si>
    <t>POR</t>
  </si>
  <si>
    <t>SUI</t>
  </si>
  <si>
    <t>SWE</t>
  </si>
  <si>
    <t>USA</t>
  </si>
  <si>
    <t>DEN</t>
  </si>
  <si>
    <t>FRA</t>
  </si>
  <si>
    <t>RUS</t>
  </si>
  <si>
    <t>UKR</t>
  </si>
  <si>
    <t>Country</t>
  </si>
  <si>
    <t>No of Podiums</t>
  </si>
  <si>
    <t>athlete.name</t>
  </si>
  <si>
    <t>Alistair Brownlee</t>
  </si>
  <si>
    <t>Brigitte Mcmahon</t>
  </si>
  <si>
    <t>Emma Snowsill</t>
  </si>
  <si>
    <t>Hamish Carter</t>
  </si>
  <si>
    <t>Jan Frodeno</t>
  </si>
  <si>
    <t>Kate Allen</t>
  </si>
  <si>
    <t>Nicola Spirig</t>
  </si>
  <si>
    <t>Simon Whitfield</t>
  </si>
  <si>
    <t>Alexander Bryukhankov</t>
  </si>
  <si>
    <t>Bevan Docherty</t>
  </si>
  <si>
    <t>Anja Dittmer</t>
  </si>
  <si>
    <t>Emma Moffatt</t>
  </si>
  <si>
    <t>Cedric Fleureton</t>
  </si>
  <si>
    <t>Erin Densham</t>
  </si>
  <si>
    <t>Courtney Atkinson</t>
  </si>
  <si>
    <t>Gwen Jorgensen</t>
  </si>
  <si>
    <t>Jan Rehula</t>
  </si>
  <si>
    <t>Helen Jenkins</t>
  </si>
  <si>
    <t>Javier Gomez Noya</t>
  </si>
  <si>
    <t>Jonathan Brownlee</t>
  </si>
  <si>
    <t>Jodie Swallow</t>
  </si>
  <si>
    <t>Lisa Norden</t>
  </si>
  <si>
    <t>Laura Bennett</t>
  </si>
  <si>
    <t>Loretta Harrop</t>
  </si>
  <si>
    <t>Magali Di Marco</t>
  </si>
  <si>
    <t>Michellie Jones</t>
  </si>
  <si>
    <t>Peter Robertson</t>
  </si>
  <si>
    <t>Pilar Hidalgo</t>
  </si>
  <si>
    <t>Rasmus Henning</t>
  </si>
  <si>
    <t>Stefan Vuckovic</t>
  </si>
  <si>
    <t>Susan Williams</t>
  </si>
  <si>
    <t>Sven Riederer</t>
  </si>
  <si>
    <t>Vanessa Fernandes</t>
  </si>
  <si>
    <t>Volodymyr Polikarpenko</t>
  </si>
  <si>
    <t>event.name</t>
  </si>
  <si>
    <t>2000 Sydney ITU Triathlon World Cup</t>
  </si>
  <si>
    <t>2000 Sydney Olympic Games</t>
  </si>
  <si>
    <t>2003 Athens ITU Triathlon World Cup</t>
  </si>
  <si>
    <t>2004 Athens Olympic Games</t>
  </si>
  <si>
    <t>2007 Beijing BG Triathlon World Cup</t>
  </si>
  <si>
    <t>2008 Beijing Olympic Games</t>
  </si>
  <si>
    <t>2011 Dextro Energy Triathlon - ITU World Championship Series London</t>
  </si>
  <si>
    <t>2012 London Olympic Games</t>
  </si>
  <si>
    <t>Finish Time</t>
  </si>
  <si>
    <t>Run Time</t>
  </si>
  <si>
    <t>AHO</t>
  </si>
  <si>
    <t>ARG</t>
  </si>
  <si>
    <t>BEL</t>
  </si>
  <si>
    <t>BER</t>
  </si>
  <si>
    <t>BRA</t>
  </si>
  <si>
    <t>CHI</t>
  </si>
  <si>
    <t>CHN</t>
  </si>
  <si>
    <t>COL</t>
  </si>
  <si>
    <t>CRC</t>
  </si>
  <si>
    <t>ECU</t>
  </si>
  <si>
    <t>EST</t>
  </si>
  <si>
    <t>GRE</t>
  </si>
  <si>
    <t>HKG</t>
  </si>
  <si>
    <t>HUN</t>
  </si>
  <si>
    <t>IRL</t>
  </si>
  <si>
    <t>ITA</t>
  </si>
  <si>
    <t>JAM</t>
  </si>
  <si>
    <t>JPN</t>
  </si>
  <si>
    <t>KAZ</t>
  </si>
  <si>
    <t>KOR</t>
  </si>
  <si>
    <t>LUX</t>
  </si>
  <si>
    <t>MEX</t>
  </si>
  <si>
    <t>MON</t>
  </si>
  <si>
    <t>MRI</t>
  </si>
  <si>
    <t>NED</t>
  </si>
  <si>
    <t>POL</t>
  </si>
  <si>
    <t>PUR</t>
  </si>
  <si>
    <t>RSA</t>
  </si>
  <si>
    <t>SLO</t>
  </si>
  <si>
    <t>SVK</t>
  </si>
  <si>
    <t>SYR</t>
  </si>
  <si>
    <t>VEN</t>
  </si>
  <si>
    <t>ZIM</t>
  </si>
  <si>
    <t>BUL</t>
  </si>
  <si>
    <t>FIN</t>
  </si>
  <si>
    <t>ROU</t>
  </si>
  <si>
    <t>UZB</t>
  </si>
  <si>
    <t>Test Event</t>
  </si>
  <si>
    <t>Olympic Games</t>
  </si>
  <si>
    <t>No of Starts</t>
  </si>
  <si>
    <t>Test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</si>
</sst>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5" x14ac:knownFonts="1"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1" fillId="3" borderId="0" xfId="0" applyFont="1" applyFill="1"/>
    <xf numFmtId="164" fontId="2" fillId="0" borderId="0" xfId="0" applyNumberFormat="1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J25" sqref="J25"/>
    </sheetView>
  </sheetViews>
  <sheetFormatPr defaultRowHeight="12.75" x14ac:dyDescent="0.2"/>
  <cols>
    <col min="1" max="1" width="8.85546875" style="2" bestFit="1" customWidth="1"/>
    <col min="2" max="2" width="15.7109375" style="2" customWidth="1"/>
    <col min="3" max="3" width="3.42578125" style="2" customWidth="1"/>
    <col min="4" max="4" width="9.140625" style="2"/>
    <col min="5" max="5" width="14.140625" style="2" bestFit="1" customWidth="1"/>
    <col min="6" max="16384" width="9.140625" style="2"/>
  </cols>
  <sheetData>
    <row r="1" spans="1:5" x14ac:dyDescent="0.2">
      <c r="A1" s="1" t="s">
        <v>103</v>
      </c>
      <c r="B1" s="1"/>
      <c r="D1" s="1" t="s">
        <v>102</v>
      </c>
      <c r="E1" s="1"/>
    </row>
    <row r="2" spans="1:5" ht="18" customHeight="1" x14ac:dyDescent="0.2">
      <c r="A2" s="3" t="s">
        <v>17</v>
      </c>
      <c r="B2" s="3" t="s">
        <v>18</v>
      </c>
      <c r="D2" s="3" t="s">
        <v>17</v>
      </c>
      <c r="E2" s="3" t="s">
        <v>18</v>
      </c>
    </row>
    <row r="3" spans="1:5" x14ac:dyDescent="0.2">
      <c r="A3" s="4" t="s">
        <v>1</v>
      </c>
      <c r="B3" s="4">
        <v>5</v>
      </c>
      <c r="D3" s="4" t="s">
        <v>1</v>
      </c>
      <c r="E3" s="4">
        <v>5</v>
      </c>
    </row>
    <row r="4" spans="1:5" x14ac:dyDescent="0.2">
      <c r="A4" s="4" t="s">
        <v>2</v>
      </c>
      <c r="B4" s="4">
        <v>1</v>
      </c>
      <c r="D4" s="4" t="s">
        <v>13</v>
      </c>
      <c r="E4" s="4">
        <v>1</v>
      </c>
    </row>
    <row r="5" spans="1:5" x14ac:dyDescent="0.2">
      <c r="A5" s="4" t="s">
        <v>3</v>
      </c>
      <c r="B5" s="4">
        <v>2</v>
      </c>
      <c r="D5" s="4" t="s">
        <v>5</v>
      </c>
      <c r="E5" s="4">
        <v>2</v>
      </c>
    </row>
    <row r="6" spans="1:5" x14ac:dyDescent="0.2">
      <c r="A6" s="4" t="s">
        <v>4</v>
      </c>
      <c r="B6" s="4">
        <v>1</v>
      </c>
      <c r="D6" s="4" t="s">
        <v>14</v>
      </c>
      <c r="E6" s="4">
        <v>1</v>
      </c>
    </row>
    <row r="7" spans="1:5" x14ac:dyDescent="0.2">
      <c r="A7" s="4" t="s">
        <v>5</v>
      </c>
      <c r="B7" s="4">
        <v>1</v>
      </c>
      <c r="D7" s="4" t="s">
        <v>6</v>
      </c>
      <c r="E7" s="4">
        <v>4</v>
      </c>
    </row>
    <row r="8" spans="1:5" x14ac:dyDescent="0.2">
      <c r="A8" s="4" t="s">
        <v>6</v>
      </c>
      <c r="B8" s="4">
        <v>2</v>
      </c>
      <c r="D8" s="4" t="s">
        <v>7</v>
      </c>
      <c r="E8" s="4">
        <v>2</v>
      </c>
    </row>
    <row r="9" spans="1:5" x14ac:dyDescent="0.2">
      <c r="A9" s="4" t="s">
        <v>7</v>
      </c>
      <c r="B9" s="4">
        <v>2</v>
      </c>
      <c r="D9" s="4" t="s">
        <v>8</v>
      </c>
      <c r="E9" s="4">
        <v>1</v>
      </c>
    </row>
    <row r="10" spans="1:5" x14ac:dyDescent="0.2">
      <c r="A10" s="4" t="s">
        <v>8</v>
      </c>
      <c r="B10" s="4">
        <v>3</v>
      </c>
      <c r="D10" s="4" t="s">
        <v>9</v>
      </c>
      <c r="E10" s="4">
        <v>1</v>
      </c>
    </row>
    <row r="11" spans="1:5" x14ac:dyDescent="0.2">
      <c r="A11" s="4" t="s">
        <v>9</v>
      </c>
      <c r="B11" s="4">
        <v>1</v>
      </c>
      <c r="D11" s="4" t="s">
        <v>15</v>
      </c>
      <c r="E11" s="4">
        <v>1</v>
      </c>
    </row>
    <row r="12" spans="1:5" x14ac:dyDescent="0.2">
      <c r="A12" s="4" t="s">
        <v>10</v>
      </c>
      <c r="B12" s="4">
        <v>4</v>
      </c>
      <c r="D12" s="4" t="s">
        <v>10</v>
      </c>
      <c r="E12" s="4">
        <v>3</v>
      </c>
    </row>
    <row r="13" spans="1:5" x14ac:dyDescent="0.2">
      <c r="A13" s="4" t="s">
        <v>11</v>
      </c>
      <c r="B13" s="4">
        <v>1</v>
      </c>
      <c r="D13" s="4" t="s">
        <v>16</v>
      </c>
      <c r="E13" s="4">
        <v>1</v>
      </c>
    </row>
    <row r="14" spans="1:5" x14ac:dyDescent="0.2">
      <c r="A14" s="4" t="s">
        <v>12</v>
      </c>
      <c r="B14" s="4">
        <v>1</v>
      </c>
      <c r="D14" s="4" t="s">
        <v>12</v>
      </c>
      <c r="E14" s="4">
        <v>2</v>
      </c>
    </row>
    <row r="16" spans="1:5" x14ac:dyDescent="0.2">
      <c r="B16" s="2">
        <f>SUM(B3:B14)</f>
        <v>24</v>
      </c>
      <c r="E16" s="2">
        <f>SUM(E3:E14)</f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K37" sqref="K37"/>
    </sheetView>
  </sheetViews>
  <sheetFormatPr defaultRowHeight="12.75" x14ac:dyDescent="0.2"/>
  <cols>
    <col min="1" max="1" width="9.140625" style="2"/>
    <col min="2" max="2" width="12.42578125" style="2" bestFit="1" customWidth="1"/>
    <col min="3" max="4" width="9.140625" style="2"/>
    <col min="5" max="5" width="12.42578125" style="2" bestFit="1" customWidth="1"/>
    <col min="6" max="16384" width="9.140625" style="2"/>
  </cols>
  <sheetData>
    <row r="1" spans="1:5" x14ac:dyDescent="0.2">
      <c r="A1" s="1" t="s">
        <v>103</v>
      </c>
      <c r="B1" s="1"/>
      <c r="D1" s="1" t="s">
        <v>102</v>
      </c>
      <c r="E1" s="1"/>
    </row>
    <row r="2" spans="1:5" ht="18" customHeight="1" x14ac:dyDescent="0.2">
      <c r="A2" s="3" t="s">
        <v>17</v>
      </c>
      <c r="B2" s="3" t="s">
        <v>104</v>
      </c>
      <c r="D2" s="3" t="s">
        <v>17</v>
      </c>
      <c r="E2" s="3" t="s">
        <v>104</v>
      </c>
    </row>
    <row r="3" spans="1:5" x14ac:dyDescent="0.2">
      <c r="A3" s="4" t="s">
        <v>65</v>
      </c>
      <c r="B3" s="4">
        <v>1</v>
      </c>
      <c r="D3" s="4" t="s">
        <v>1</v>
      </c>
      <c r="E3" s="4">
        <v>33</v>
      </c>
    </row>
    <row r="4" spans="1:5" x14ac:dyDescent="0.2">
      <c r="A4" s="4" t="s">
        <v>66</v>
      </c>
      <c r="B4" s="4">
        <v>3</v>
      </c>
      <c r="D4" s="4" t="s">
        <v>2</v>
      </c>
      <c r="E4" s="4">
        <v>11</v>
      </c>
    </row>
    <row r="5" spans="1:5" x14ac:dyDescent="0.2">
      <c r="A5" s="4" t="s">
        <v>1</v>
      </c>
      <c r="B5" s="4">
        <v>22</v>
      </c>
      <c r="D5" s="4" t="s">
        <v>67</v>
      </c>
      <c r="E5" s="4">
        <v>9</v>
      </c>
    </row>
    <row r="6" spans="1:5" x14ac:dyDescent="0.2">
      <c r="A6" s="4" t="s">
        <v>2</v>
      </c>
      <c r="B6" s="4">
        <v>10</v>
      </c>
      <c r="D6" s="4" t="s">
        <v>69</v>
      </c>
      <c r="E6" s="4">
        <v>10</v>
      </c>
    </row>
    <row r="7" spans="1:5" x14ac:dyDescent="0.2">
      <c r="A7" s="4" t="s">
        <v>67</v>
      </c>
      <c r="B7" s="4">
        <v>8</v>
      </c>
      <c r="D7" s="4" t="s">
        <v>98</v>
      </c>
      <c r="E7" s="4">
        <v>1</v>
      </c>
    </row>
    <row r="8" spans="1:5" x14ac:dyDescent="0.2">
      <c r="A8" s="4" t="s">
        <v>68</v>
      </c>
      <c r="B8" s="4">
        <v>4</v>
      </c>
      <c r="D8" s="4" t="s">
        <v>3</v>
      </c>
      <c r="E8" s="4">
        <v>22</v>
      </c>
    </row>
    <row r="9" spans="1:5" x14ac:dyDescent="0.2">
      <c r="A9" s="4" t="s">
        <v>69</v>
      </c>
      <c r="B9" s="4">
        <v>18</v>
      </c>
      <c r="D9" s="4" t="s">
        <v>70</v>
      </c>
      <c r="E9" s="4">
        <v>1</v>
      </c>
    </row>
    <row r="10" spans="1:5" x14ac:dyDescent="0.2">
      <c r="A10" s="4" t="s">
        <v>3</v>
      </c>
      <c r="B10" s="4">
        <v>21</v>
      </c>
      <c r="D10" s="4" t="s">
        <v>71</v>
      </c>
      <c r="E10" s="4">
        <v>5</v>
      </c>
    </row>
    <row r="11" spans="1:5" x14ac:dyDescent="0.2">
      <c r="A11" s="4" t="s">
        <v>70</v>
      </c>
      <c r="B11" s="4">
        <v>4</v>
      </c>
      <c r="D11" s="4" t="s">
        <v>73</v>
      </c>
      <c r="E11" s="4">
        <v>2</v>
      </c>
    </row>
    <row r="12" spans="1:5" x14ac:dyDescent="0.2">
      <c r="A12" s="4" t="s">
        <v>71</v>
      </c>
      <c r="B12" s="4">
        <v>9</v>
      </c>
      <c r="D12" s="4" t="s">
        <v>4</v>
      </c>
      <c r="E12" s="4">
        <v>9</v>
      </c>
    </row>
    <row r="13" spans="1:5" x14ac:dyDescent="0.2">
      <c r="A13" s="4" t="s">
        <v>72</v>
      </c>
      <c r="B13" s="4">
        <v>3</v>
      </c>
      <c r="D13" s="4" t="s">
        <v>13</v>
      </c>
      <c r="E13" s="4">
        <v>4</v>
      </c>
    </row>
    <row r="14" spans="1:5" x14ac:dyDescent="0.2">
      <c r="A14" s="4" t="s">
        <v>73</v>
      </c>
      <c r="B14" s="4">
        <v>2</v>
      </c>
      <c r="D14" s="4" t="s">
        <v>5</v>
      </c>
      <c r="E14" s="4">
        <v>28</v>
      </c>
    </row>
    <row r="15" spans="1:5" x14ac:dyDescent="0.2">
      <c r="A15" s="4" t="s">
        <v>4</v>
      </c>
      <c r="B15" s="4">
        <v>16</v>
      </c>
      <c r="D15" s="4" t="s">
        <v>75</v>
      </c>
      <c r="E15" s="4">
        <v>1</v>
      </c>
    </row>
    <row r="16" spans="1:5" x14ac:dyDescent="0.2">
      <c r="A16" s="4" t="s">
        <v>13</v>
      </c>
      <c r="B16" s="4">
        <v>6</v>
      </c>
      <c r="D16" s="4" t="s">
        <v>99</v>
      </c>
      <c r="E16" s="4">
        <v>2</v>
      </c>
    </row>
    <row r="17" spans="1:5" x14ac:dyDescent="0.2">
      <c r="A17" s="4" t="s">
        <v>74</v>
      </c>
      <c r="B17" s="4">
        <v>1</v>
      </c>
      <c r="D17" s="4" t="s">
        <v>14</v>
      </c>
      <c r="E17" s="4">
        <v>29</v>
      </c>
    </row>
    <row r="18" spans="1:5" x14ac:dyDescent="0.2">
      <c r="A18" s="4" t="s">
        <v>5</v>
      </c>
      <c r="B18" s="4">
        <v>20</v>
      </c>
      <c r="D18" s="4" t="s">
        <v>6</v>
      </c>
      <c r="E18" s="4">
        <v>33</v>
      </c>
    </row>
    <row r="19" spans="1:5" x14ac:dyDescent="0.2">
      <c r="A19" s="4" t="s">
        <v>75</v>
      </c>
      <c r="B19" s="4">
        <v>2</v>
      </c>
      <c r="D19" s="4" t="s">
        <v>7</v>
      </c>
      <c r="E19" s="4">
        <v>38</v>
      </c>
    </row>
    <row r="20" spans="1:5" x14ac:dyDescent="0.2">
      <c r="A20" s="4" t="s">
        <v>14</v>
      </c>
      <c r="B20" s="4">
        <v>20</v>
      </c>
      <c r="D20" s="4" t="s">
        <v>76</v>
      </c>
      <c r="E20" s="4">
        <v>4</v>
      </c>
    </row>
    <row r="21" spans="1:5" x14ac:dyDescent="0.2">
      <c r="A21" s="4" t="s">
        <v>6</v>
      </c>
      <c r="B21" s="4">
        <v>23</v>
      </c>
      <c r="D21" s="4" t="s">
        <v>77</v>
      </c>
      <c r="E21" s="4">
        <v>1</v>
      </c>
    </row>
    <row r="22" spans="1:5" x14ac:dyDescent="0.2">
      <c r="A22" s="4" t="s">
        <v>7</v>
      </c>
      <c r="B22" s="4">
        <v>21</v>
      </c>
      <c r="D22" s="4" t="s">
        <v>78</v>
      </c>
      <c r="E22" s="4">
        <v>12</v>
      </c>
    </row>
    <row r="23" spans="1:5" x14ac:dyDescent="0.2">
      <c r="A23" s="4" t="s">
        <v>76</v>
      </c>
      <c r="B23" s="4">
        <v>3</v>
      </c>
      <c r="D23" s="4" t="s">
        <v>79</v>
      </c>
      <c r="E23" s="4">
        <v>3</v>
      </c>
    </row>
    <row r="24" spans="1:5" x14ac:dyDescent="0.2">
      <c r="A24" s="4" t="s">
        <v>77</v>
      </c>
      <c r="B24" s="4">
        <v>3</v>
      </c>
      <c r="D24" s="4" t="s">
        <v>80</v>
      </c>
      <c r="E24" s="4">
        <v>15</v>
      </c>
    </row>
    <row r="25" spans="1:5" x14ac:dyDescent="0.2">
      <c r="A25" s="4" t="s">
        <v>78</v>
      </c>
      <c r="B25" s="4">
        <v>9</v>
      </c>
      <c r="D25" s="4" t="s">
        <v>82</v>
      </c>
      <c r="E25" s="4">
        <v>26</v>
      </c>
    </row>
    <row r="26" spans="1:5" x14ac:dyDescent="0.2">
      <c r="A26" s="4" t="s">
        <v>79</v>
      </c>
      <c r="B26" s="4">
        <v>3</v>
      </c>
      <c r="D26" s="4" t="s">
        <v>83</v>
      </c>
      <c r="E26" s="4">
        <v>2</v>
      </c>
    </row>
    <row r="27" spans="1:5" x14ac:dyDescent="0.2">
      <c r="A27" s="4" t="s">
        <v>80</v>
      </c>
      <c r="B27" s="4">
        <v>14</v>
      </c>
      <c r="D27" s="4" t="s">
        <v>84</v>
      </c>
      <c r="E27" s="4">
        <v>1</v>
      </c>
    </row>
    <row r="28" spans="1:5" x14ac:dyDescent="0.2">
      <c r="A28" s="4" t="s">
        <v>81</v>
      </c>
      <c r="B28" s="4">
        <v>1</v>
      </c>
      <c r="D28" s="4" t="s">
        <v>85</v>
      </c>
      <c r="E28" s="4">
        <v>4</v>
      </c>
    </row>
    <row r="29" spans="1:5" x14ac:dyDescent="0.2">
      <c r="A29" s="4" t="s">
        <v>82</v>
      </c>
      <c r="B29" s="4">
        <v>21</v>
      </c>
      <c r="D29" s="4" t="s">
        <v>86</v>
      </c>
      <c r="E29" s="4">
        <v>9</v>
      </c>
    </row>
    <row r="30" spans="1:5" x14ac:dyDescent="0.2">
      <c r="A30" s="4" t="s">
        <v>83</v>
      </c>
      <c r="B30" s="4">
        <v>4</v>
      </c>
      <c r="D30" s="4" t="s">
        <v>89</v>
      </c>
      <c r="E30" s="4">
        <v>8</v>
      </c>
    </row>
    <row r="31" spans="1:5" x14ac:dyDescent="0.2">
      <c r="A31" s="4" t="s">
        <v>84</v>
      </c>
      <c r="B31" s="4">
        <v>1</v>
      </c>
      <c r="D31" s="4" t="s">
        <v>8</v>
      </c>
      <c r="E31" s="4">
        <v>28</v>
      </c>
    </row>
    <row r="32" spans="1:5" x14ac:dyDescent="0.2">
      <c r="A32" s="4" t="s">
        <v>85</v>
      </c>
      <c r="B32" s="4">
        <v>4</v>
      </c>
      <c r="D32" s="4" t="s">
        <v>90</v>
      </c>
      <c r="E32" s="4">
        <v>6</v>
      </c>
    </row>
    <row r="33" spans="1:5" x14ac:dyDescent="0.2">
      <c r="A33" s="4" t="s">
        <v>86</v>
      </c>
      <c r="B33" s="4">
        <v>6</v>
      </c>
      <c r="D33" s="4" t="s">
        <v>9</v>
      </c>
      <c r="E33" s="4">
        <v>6</v>
      </c>
    </row>
    <row r="34" spans="1:5" x14ac:dyDescent="0.2">
      <c r="A34" s="4" t="s">
        <v>87</v>
      </c>
      <c r="B34" s="4">
        <v>1</v>
      </c>
      <c r="D34" s="4" t="s">
        <v>91</v>
      </c>
      <c r="E34" s="4">
        <v>1</v>
      </c>
    </row>
    <row r="35" spans="1:5" x14ac:dyDescent="0.2">
      <c r="A35" s="4" t="s">
        <v>88</v>
      </c>
      <c r="B35" s="4">
        <v>1</v>
      </c>
      <c r="D35" s="4" t="s">
        <v>100</v>
      </c>
      <c r="E35" s="4">
        <v>1</v>
      </c>
    </row>
    <row r="36" spans="1:5" x14ac:dyDescent="0.2">
      <c r="A36" s="4" t="s">
        <v>89</v>
      </c>
      <c r="B36" s="4">
        <v>11</v>
      </c>
      <c r="D36" s="4" t="s">
        <v>92</v>
      </c>
      <c r="E36" s="4">
        <v>7</v>
      </c>
    </row>
    <row r="37" spans="1:5" x14ac:dyDescent="0.2">
      <c r="A37" s="4" t="s">
        <v>8</v>
      </c>
      <c r="B37" s="4">
        <v>20</v>
      </c>
      <c r="D37" s="4" t="s">
        <v>15</v>
      </c>
      <c r="E37" s="4">
        <v>16</v>
      </c>
    </row>
    <row r="38" spans="1:5" x14ac:dyDescent="0.2">
      <c r="A38" s="4" t="s">
        <v>90</v>
      </c>
      <c r="B38" s="4">
        <v>6</v>
      </c>
      <c r="D38" s="4" t="s">
        <v>10</v>
      </c>
      <c r="E38" s="4">
        <v>29</v>
      </c>
    </row>
    <row r="39" spans="1:5" x14ac:dyDescent="0.2">
      <c r="A39" s="4" t="s">
        <v>9</v>
      </c>
      <c r="B39" s="4">
        <v>6</v>
      </c>
      <c r="D39" s="4" t="s">
        <v>94</v>
      </c>
      <c r="E39" s="4">
        <v>1</v>
      </c>
    </row>
    <row r="40" spans="1:5" x14ac:dyDescent="0.2">
      <c r="A40" s="4" t="s">
        <v>91</v>
      </c>
      <c r="B40" s="4">
        <v>1</v>
      </c>
      <c r="D40" s="4" t="s">
        <v>11</v>
      </c>
      <c r="E40" s="4">
        <v>3</v>
      </c>
    </row>
    <row r="41" spans="1:5" x14ac:dyDescent="0.2">
      <c r="A41" s="4" t="s">
        <v>92</v>
      </c>
      <c r="B41" s="4">
        <v>9</v>
      </c>
      <c r="D41" s="4" t="s">
        <v>95</v>
      </c>
      <c r="E41" s="4">
        <v>1</v>
      </c>
    </row>
    <row r="42" spans="1:5" x14ac:dyDescent="0.2">
      <c r="A42" s="4" t="s">
        <v>15</v>
      </c>
      <c r="B42" s="4">
        <v>14</v>
      </c>
      <c r="D42" s="4" t="s">
        <v>16</v>
      </c>
      <c r="E42" s="4">
        <v>9</v>
      </c>
    </row>
    <row r="43" spans="1:5" x14ac:dyDescent="0.2">
      <c r="A43" s="4" t="s">
        <v>93</v>
      </c>
      <c r="B43" s="4">
        <v>1</v>
      </c>
      <c r="D43" s="4" t="s">
        <v>12</v>
      </c>
      <c r="E43" s="4">
        <v>30</v>
      </c>
    </row>
    <row r="44" spans="1:5" x14ac:dyDescent="0.2">
      <c r="A44" s="4" t="s">
        <v>10</v>
      </c>
      <c r="B44" s="4">
        <v>22</v>
      </c>
      <c r="D44" s="4" t="s">
        <v>101</v>
      </c>
      <c r="E44" s="4">
        <v>1</v>
      </c>
    </row>
    <row r="45" spans="1:5" x14ac:dyDescent="0.2">
      <c r="A45" s="4" t="s">
        <v>94</v>
      </c>
      <c r="B45" s="4">
        <v>2</v>
      </c>
      <c r="D45" s="4" t="s">
        <v>96</v>
      </c>
      <c r="E45" s="4">
        <v>1</v>
      </c>
    </row>
    <row r="46" spans="1:5" x14ac:dyDescent="0.2">
      <c r="A46" s="4" t="s">
        <v>11</v>
      </c>
      <c r="B46" s="4">
        <v>3</v>
      </c>
    </row>
    <row r="47" spans="1:5" x14ac:dyDescent="0.2">
      <c r="A47" s="4" t="s">
        <v>95</v>
      </c>
      <c r="B47" s="4">
        <v>1</v>
      </c>
    </row>
    <row r="48" spans="1:5" x14ac:dyDescent="0.2">
      <c r="A48" s="4" t="s">
        <v>16</v>
      </c>
      <c r="B48" s="4">
        <v>11</v>
      </c>
    </row>
    <row r="49" spans="1:2" x14ac:dyDescent="0.2">
      <c r="A49" s="4" t="s">
        <v>12</v>
      </c>
      <c r="B49" s="4">
        <v>23</v>
      </c>
    </row>
    <row r="50" spans="1:2" x14ac:dyDescent="0.2">
      <c r="A50" s="4" t="s">
        <v>96</v>
      </c>
      <c r="B50" s="4">
        <v>2</v>
      </c>
    </row>
    <row r="51" spans="1:2" x14ac:dyDescent="0.2">
      <c r="A51" s="4" t="s">
        <v>97</v>
      </c>
      <c r="B51" s="4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E9" sqref="E9"/>
    </sheetView>
  </sheetViews>
  <sheetFormatPr defaultRowHeight="12.75" x14ac:dyDescent="0.2"/>
  <cols>
    <col min="1" max="1" width="14.42578125" style="2" bestFit="1" customWidth="1"/>
    <col min="2" max="2" width="6.140625" style="2" bestFit="1" customWidth="1"/>
    <col min="3" max="16384" width="9.140625" style="2"/>
  </cols>
  <sheetData>
    <row r="1" spans="1:2" s="1" customFormat="1" x14ac:dyDescent="0.2">
      <c r="A1" s="5" t="s">
        <v>19</v>
      </c>
      <c r="B1" s="5" t="s">
        <v>0</v>
      </c>
    </row>
    <row r="2" spans="1:2" ht="25.5" x14ac:dyDescent="0.2">
      <c r="A2" s="4" t="s">
        <v>20</v>
      </c>
      <c r="B2" s="4">
        <v>24</v>
      </c>
    </row>
    <row r="3" spans="1:2" ht="25.5" x14ac:dyDescent="0.2">
      <c r="A3" s="4" t="s">
        <v>21</v>
      </c>
      <c r="B3" s="4">
        <v>33</v>
      </c>
    </row>
    <row r="4" spans="1:2" x14ac:dyDescent="0.2">
      <c r="A4" s="4" t="s">
        <v>22</v>
      </c>
      <c r="B4" s="4">
        <v>27</v>
      </c>
    </row>
    <row r="5" spans="1:2" x14ac:dyDescent="0.2">
      <c r="A5" s="4" t="s">
        <v>23</v>
      </c>
      <c r="B5" s="4">
        <v>33</v>
      </c>
    </row>
    <row r="6" spans="1:2" x14ac:dyDescent="0.2">
      <c r="A6" s="4" t="s">
        <v>24</v>
      </c>
      <c r="B6" s="4">
        <v>27</v>
      </c>
    </row>
    <row r="7" spans="1:2" x14ac:dyDescent="0.2">
      <c r="A7" s="4" t="s">
        <v>25</v>
      </c>
      <c r="B7" s="4">
        <v>34</v>
      </c>
    </row>
    <row r="8" spans="1:2" x14ac:dyDescent="0.2">
      <c r="A8" s="4" t="s">
        <v>26</v>
      </c>
      <c r="B8" s="4">
        <v>30</v>
      </c>
    </row>
    <row r="9" spans="1:2" x14ac:dyDescent="0.2">
      <c r="A9" s="4" t="s">
        <v>27</v>
      </c>
      <c r="B9" s="4">
        <v>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D13" sqref="D13"/>
    </sheetView>
  </sheetViews>
  <sheetFormatPr defaultColWidth="7.7109375" defaultRowHeight="15.75" customHeight="1" x14ac:dyDescent="0.2"/>
  <cols>
    <col min="1" max="1" width="24" style="2" customWidth="1"/>
    <col min="2" max="2" width="2" style="2" bestFit="1" customWidth="1"/>
    <col min="3" max="3" width="3.140625" style="2" customWidth="1"/>
    <col min="4" max="4" width="24.5703125" style="2" customWidth="1"/>
    <col min="5" max="5" width="2" style="2" bestFit="1" customWidth="1"/>
    <col min="6" max="8" width="7.7109375" style="2"/>
    <col min="9" max="9" width="3" style="2" bestFit="1" customWidth="1"/>
    <col min="10" max="16384" width="7.7109375" style="2"/>
  </cols>
  <sheetData>
    <row r="1" spans="1:9" ht="12.75" x14ac:dyDescent="0.2">
      <c r="A1" s="1" t="s">
        <v>105</v>
      </c>
      <c r="B1" s="1"/>
      <c r="D1" s="1" t="s">
        <v>103</v>
      </c>
      <c r="E1" s="1"/>
    </row>
    <row r="2" spans="1:9" ht="15.75" customHeight="1" x14ac:dyDescent="0.2">
      <c r="A2" s="4" t="s">
        <v>28</v>
      </c>
      <c r="B2" s="4">
        <v>1</v>
      </c>
      <c r="D2" s="4" t="s">
        <v>20</v>
      </c>
      <c r="E2" s="4">
        <v>1</v>
      </c>
      <c r="I2" s="2">
        <f>COUNTIF($A2:$A24,D2)</f>
        <v>1</v>
      </c>
    </row>
    <row r="3" spans="1:9" ht="15.75" customHeight="1" x14ac:dyDescent="0.2">
      <c r="A3" s="4" t="s">
        <v>20</v>
      </c>
      <c r="B3" s="4">
        <v>1</v>
      </c>
      <c r="D3" s="4" t="s">
        <v>29</v>
      </c>
      <c r="E3" s="4">
        <v>2</v>
      </c>
      <c r="I3" s="2">
        <f t="shared" ref="I3:I23" si="0">COUNTIF($A3:$A25,D3)</f>
        <v>1</v>
      </c>
    </row>
    <row r="4" spans="1:9" ht="15.75" customHeight="1" x14ac:dyDescent="0.2">
      <c r="A4" s="4" t="s">
        <v>30</v>
      </c>
      <c r="B4" s="4">
        <v>1</v>
      </c>
      <c r="D4" s="4" t="s">
        <v>21</v>
      </c>
      <c r="E4" s="4">
        <v>1</v>
      </c>
      <c r="I4" s="2">
        <f t="shared" si="0"/>
        <v>1</v>
      </c>
    </row>
    <row r="5" spans="1:9" ht="15.75" customHeight="1" x14ac:dyDescent="0.2">
      <c r="A5" s="4" t="s">
        <v>29</v>
      </c>
      <c r="B5" s="4">
        <v>1</v>
      </c>
      <c r="D5" s="4" t="s">
        <v>31</v>
      </c>
      <c r="E5" s="4">
        <v>1</v>
      </c>
      <c r="I5" s="2">
        <f t="shared" si="0"/>
        <v>0</v>
      </c>
    </row>
    <row r="6" spans="1:9" ht="15.75" customHeight="1" x14ac:dyDescent="0.2">
      <c r="A6" s="4" t="s">
        <v>21</v>
      </c>
      <c r="B6" s="4">
        <v>1</v>
      </c>
      <c r="D6" s="4" t="s">
        <v>22</v>
      </c>
      <c r="E6" s="4">
        <v>1</v>
      </c>
      <c r="I6" s="2">
        <f t="shared" si="0"/>
        <v>1</v>
      </c>
    </row>
    <row r="7" spans="1:9" ht="15.75" customHeight="1" x14ac:dyDescent="0.2">
      <c r="A7" s="4" t="s">
        <v>32</v>
      </c>
      <c r="B7" s="4">
        <v>1</v>
      </c>
      <c r="D7" s="4" t="s">
        <v>33</v>
      </c>
      <c r="E7" s="4">
        <v>1</v>
      </c>
      <c r="I7" s="2">
        <f t="shared" si="0"/>
        <v>0</v>
      </c>
    </row>
    <row r="8" spans="1:9" ht="15.75" customHeight="1" x14ac:dyDescent="0.2">
      <c r="A8" s="4" t="s">
        <v>34</v>
      </c>
      <c r="B8" s="4">
        <v>1</v>
      </c>
      <c r="D8" s="4" t="s">
        <v>23</v>
      </c>
      <c r="E8" s="4">
        <v>1</v>
      </c>
      <c r="I8" s="2">
        <f t="shared" si="0"/>
        <v>0</v>
      </c>
    </row>
    <row r="9" spans="1:9" ht="15.75" customHeight="1" x14ac:dyDescent="0.2">
      <c r="A9" s="4" t="s">
        <v>22</v>
      </c>
      <c r="B9" s="4">
        <v>1</v>
      </c>
      <c r="D9" s="4" t="s">
        <v>24</v>
      </c>
      <c r="E9" s="4">
        <v>1</v>
      </c>
      <c r="I9" s="2">
        <f t="shared" si="0"/>
        <v>0</v>
      </c>
    </row>
    <row r="10" spans="1:9" ht="15.75" customHeight="1" x14ac:dyDescent="0.2">
      <c r="A10" s="4" t="s">
        <v>35</v>
      </c>
      <c r="B10" s="4">
        <v>1</v>
      </c>
      <c r="D10" s="4" t="s">
        <v>36</v>
      </c>
      <c r="E10" s="4">
        <v>1</v>
      </c>
      <c r="I10" s="2">
        <f t="shared" si="0"/>
        <v>0</v>
      </c>
    </row>
    <row r="11" spans="1:9" ht="15.75" customHeight="1" x14ac:dyDescent="0.2">
      <c r="A11" s="4" t="s">
        <v>37</v>
      </c>
      <c r="B11" s="4">
        <v>1</v>
      </c>
      <c r="D11" s="4" t="s">
        <v>38</v>
      </c>
      <c r="E11" s="4">
        <v>1</v>
      </c>
      <c r="I11" s="2">
        <f t="shared" si="0"/>
        <v>1</v>
      </c>
    </row>
    <row r="12" spans="1:9" ht="15.75" customHeight="1" x14ac:dyDescent="0.2">
      <c r="A12" s="4" t="s">
        <v>38</v>
      </c>
      <c r="B12" s="4">
        <v>1</v>
      </c>
      <c r="D12" s="4" t="s">
        <v>39</v>
      </c>
      <c r="E12" s="4">
        <v>1</v>
      </c>
      <c r="I12" s="2">
        <f t="shared" si="0"/>
        <v>1</v>
      </c>
    </row>
    <row r="13" spans="1:9" ht="15.75" customHeight="1" x14ac:dyDescent="0.2">
      <c r="A13" s="4" t="s">
        <v>40</v>
      </c>
      <c r="B13" s="4">
        <v>1</v>
      </c>
      <c r="D13" s="4" t="s">
        <v>25</v>
      </c>
      <c r="E13" s="4">
        <v>1</v>
      </c>
      <c r="I13" s="2">
        <f t="shared" si="0"/>
        <v>0</v>
      </c>
    </row>
    <row r="14" spans="1:9" ht="15.75" customHeight="1" x14ac:dyDescent="0.2">
      <c r="A14" s="4" t="s">
        <v>39</v>
      </c>
      <c r="B14" s="4">
        <v>1</v>
      </c>
      <c r="D14" s="4" t="s">
        <v>41</v>
      </c>
      <c r="E14" s="4">
        <v>1</v>
      </c>
      <c r="I14" s="2">
        <f t="shared" si="0"/>
        <v>0</v>
      </c>
    </row>
    <row r="15" spans="1:9" ht="15.75" customHeight="1" x14ac:dyDescent="0.2">
      <c r="A15" s="4" t="s">
        <v>42</v>
      </c>
      <c r="B15" s="4">
        <v>1</v>
      </c>
      <c r="D15" s="4" t="s">
        <v>43</v>
      </c>
      <c r="E15" s="4">
        <v>1</v>
      </c>
      <c r="I15" s="2">
        <f t="shared" si="0"/>
        <v>0</v>
      </c>
    </row>
    <row r="16" spans="1:9" ht="15.75" customHeight="1" x14ac:dyDescent="0.2">
      <c r="A16" s="4" t="s">
        <v>44</v>
      </c>
      <c r="B16" s="4">
        <v>1</v>
      </c>
      <c r="D16" s="4" t="s">
        <v>44</v>
      </c>
      <c r="E16" s="4">
        <v>1</v>
      </c>
      <c r="I16" s="2">
        <f t="shared" si="0"/>
        <v>1</v>
      </c>
    </row>
    <row r="17" spans="1:9" ht="15.75" customHeight="1" x14ac:dyDescent="0.2">
      <c r="A17" s="4" t="s">
        <v>45</v>
      </c>
      <c r="B17" s="4">
        <v>2</v>
      </c>
      <c r="D17" s="4" t="s">
        <v>45</v>
      </c>
      <c r="E17" s="4">
        <v>1</v>
      </c>
      <c r="I17" s="2">
        <f t="shared" si="0"/>
        <v>1</v>
      </c>
    </row>
    <row r="18" spans="1:9" ht="15.75" customHeight="1" x14ac:dyDescent="0.2">
      <c r="A18" s="4" t="s">
        <v>46</v>
      </c>
      <c r="B18" s="4">
        <v>1</v>
      </c>
      <c r="D18" s="4" t="s">
        <v>26</v>
      </c>
      <c r="E18" s="4">
        <v>1</v>
      </c>
      <c r="I18" s="2">
        <f t="shared" si="0"/>
        <v>0</v>
      </c>
    </row>
    <row r="19" spans="1:9" ht="15.75" customHeight="1" x14ac:dyDescent="0.2">
      <c r="A19" s="4" t="s">
        <v>47</v>
      </c>
      <c r="B19" s="4">
        <v>1</v>
      </c>
      <c r="D19" s="4" t="s">
        <v>27</v>
      </c>
      <c r="E19" s="4">
        <v>2</v>
      </c>
      <c r="I19" s="2">
        <f t="shared" si="0"/>
        <v>0</v>
      </c>
    </row>
    <row r="20" spans="1:9" ht="15.75" customHeight="1" x14ac:dyDescent="0.2">
      <c r="A20" s="4" t="s">
        <v>48</v>
      </c>
      <c r="B20" s="4">
        <v>1</v>
      </c>
      <c r="D20" s="4" t="s">
        <v>49</v>
      </c>
      <c r="E20" s="4">
        <v>1</v>
      </c>
      <c r="I20" s="2">
        <f t="shared" si="0"/>
        <v>1</v>
      </c>
    </row>
    <row r="21" spans="1:9" ht="15.75" customHeight="1" x14ac:dyDescent="0.2">
      <c r="A21" s="4" t="s">
        <v>49</v>
      </c>
      <c r="B21" s="4">
        <v>1</v>
      </c>
      <c r="D21" s="4" t="s">
        <v>50</v>
      </c>
      <c r="E21" s="4">
        <v>1</v>
      </c>
      <c r="I21" s="2">
        <f t="shared" si="0"/>
        <v>0</v>
      </c>
    </row>
    <row r="22" spans="1:9" ht="15.75" customHeight="1" x14ac:dyDescent="0.2">
      <c r="A22" s="4" t="s">
        <v>51</v>
      </c>
      <c r="B22" s="4">
        <v>1</v>
      </c>
      <c r="D22" s="4" t="s">
        <v>51</v>
      </c>
      <c r="E22" s="4">
        <v>1</v>
      </c>
      <c r="I22" s="2">
        <f t="shared" si="0"/>
        <v>1</v>
      </c>
    </row>
    <row r="23" spans="1:9" ht="15.75" customHeight="1" x14ac:dyDescent="0.2">
      <c r="A23" s="4" t="s">
        <v>52</v>
      </c>
      <c r="B23" s="4">
        <v>1</v>
      </c>
      <c r="D23" s="4" t="s">
        <v>52</v>
      </c>
      <c r="E23" s="4">
        <v>1</v>
      </c>
      <c r="I23" s="2">
        <f t="shared" si="0"/>
        <v>1</v>
      </c>
    </row>
    <row r="24" spans="1:9" ht="15.75" customHeight="1" x14ac:dyDescent="0.2">
      <c r="A24" s="4" t="s">
        <v>53</v>
      </c>
      <c r="B24" s="4">
        <v>1</v>
      </c>
    </row>
    <row r="25" spans="1:9" ht="15.75" customHeight="1" x14ac:dyDescent="0.2">
      <c r="I25" s="2">
        <f>SUM(I2:I23)</f>
        <v>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sqref="A1:XFD2"/>
    </sheetView>
  </sheetViews>
  <sheetFormatPr defaultRowHeight="12.75" customHeight="1" x14ac:dyDescent="0.2"/>
  <cols>
    <col min="1" max="1" width="61.85546875" style="2" customWidth="1"/>
    <col min="2" max="2" width="9.85546875" style="2" bestFit="1" customWidth="1"/>
    <col min="3" max="3" width="9.85546875" style="2" customWidth="1"/>
    <col min="4" max="4" width="63.28515625" style="2" customWidth="1"/>
    <col min="5" max="16384" width="9.140625" style="2"/>
  </cols>
  <sheetData>
    <row r="1" spans="1:5" ht="12.75" customHeight="1" x14ac:dyDescent="0.2">
      <c r="A1" s="1" t="s">
        <v>63</v>
      </c>
      <c r="B1" s="1"/>
      <c r="C1" s="6"/>
      <c r="D1" s="1" t="s">
        <v>64</v>
      </c>
      <c r="E1" s="1"/>
    </row>
    <row r="2" spans="1:5" ht="12.75" customHeight="1" x14ac:dyDescent="0.2">
      <c r="A2" s="3" t="s">
        <v>54</v>
      </c>
      <c r="B2" s="3" t="s">
        <v>0</v>
      </c>
      <c r="C2" s="3"/>
      <c r="D2" s="3" t="s">
        <v>54</v>
      </c>
      <c r="E2" s="3" t="s">
        <v>0</v>
      </c>
    </row>
    <row r="3" spans="1:5" ht="12.75" customHeight="1" x14ac:dyDescent="0.2">
      <c r="A3" s="4" t="s">
        <v>55</v>
      </c>
      <c r="B3" s="7">
        <v>7.6064814814814821E-2</v>
      </c>
      <c r="C3" s="7"/>
      <c r="D3" s="4" t="s">
        <v>55</v>
      </c>
      <c r="E3" s="7">
        <v>2.1828703703703704E-2</v>
      </c>
    </row>
    <row r="4" spans="1:5" ht="12.75" customHeight="1" x14ac:dyDescent="0.2">
      <c r="A4" s="4" t="s">
        <v>56</v>
      </c>
      <c r="B4" s="7">
        <v>7.5277777777777777E-2</v>
      </c>
      <c r="C4" s="7"/>
      <c r="D4" s="4" t="s">
        <v>56</v>
      </c>
      <c r="E4" s="7">
        <v>2.1435185185185186E-2</v>
      </c>
    </row>
    <row r="5" spans="1:5" ht="12.75" customHeight="1" x14ac:dyDescent="0.2">
      <c r="A5" s="4" t="s">
        <v>57</v>
      </c>
      <c r="B5" s="7">
        <v>7.8252314814814816E-2</v>
      </c>
      <c r="C5" s="7"/>
      <c r="D5" s="4" t="s">
        <v>57</v>
      </c>
      <c r="E5" s="7">
        <v>2.1423611111111112E-2</v>
      </c>
    </row>
    <row r="6" spans="1:5" ht="12.75" customHeight="1" x14ac:dyDescent="0.2">
      <c r="A6" s="4" t="s">
        <v>58</v>
      </c>
      <c r="B6" s="7">
        <v>7.7152777777777778E-2</v>
      </c>
      <c r="C6" s="7"/>
      <c r="D6" s="4" t="s">
        <v>58</v>
      </c>
      <c r="E6" s="7">
        <v>2.2118055555555554E-2</v>
      </c>
    </row>
    <row r="7" spans="1:5" ht="12.75" customHeight="1" x14ac:dyDescent="0.2">
      <c r="A7" s="4" t="s">
        <v>59</v>
      </c>
      <c r="B7" s="7">
        <v>7.5474537037037034E-2</v>
      </c>
      <c r="C7" s="7"/>
      <c r="D7" s="4" t="s">
        <v>59</v>
      </c>
      <c r="E7" s="7">
        <v>2.1307870370370369E-2</v>
      </c>
    </row>
    <row r="8" spans="1:5" ht="12.75" customHeight="1" x14ac:dyDescent="0.2">
      <c r="A8" s="4" t="s">
        <v>60</v>
      </c>
      <c r="B8" s="7">
        <v>7.5601851851851851E-2</v>
      </c>
      <c r="C8" s="7"/>
      <c r="D8" s="4" t="s">
        <v>60</v>
      </c>
      <c r="E8" s="7">
        <v>2.1354166666666667E-2</v>
      </c>
    </row>
    <row r="9" spans="1:5" ht="12.75" customHeight="1" x14ac:dyDescent="0.2">
      <c r="A9" s="4" t="s">
        <v>61</v>
      </c>
      <c r="B9" s="7">
        <v>7.649305555555555E-2</v>
      </c>
      <c r="C9" s="7"/>
      <c r="D9" s="4" t="s">
        <v>61</v>
      </c>
      <c r="E9" s="7">
        <v>2.0543981481481483E-2</v>
      </c>
    </row>
    <row r="10" spans="1:5" ht="12.75" customHeight="1" x14ac:dyDescent="0.2">
      <c r="A10" s="4" t="s">
        <v>62</v>
      </c>
      <c r="B10" s="7">
        <v>7.3900462962962959E-2</v>
      </c>
      <c r="C10" s="7"/>
      <c r="D10" s="4" t="s">
        <v>62</v>
      </c>
      <c r="E10" s="7">
        <v>2.0219907407407409E-2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6" sqref="D16"/>
    </sheetView>
  </sheetViews>
  <sheetFormatPr defaultRowHeight="13.5" customHeight="1" x14ac:dyDescent="0.2"/>
  <cols>
    <col min="1" max="1" width="65.7109375" style="2" customWidth="1"/>
    <col min="2" max="3" width="9.140625" style="2"/>
    <col min="4" max="4" width="81.42578125" style="2" customWidth="1"/>
    <col min="5" max="16384" width="9.140625" style="2"/>
  </cols>
  <sheetData>
    <row r="1" spans="1:5" ht="13.5" customHeight="1" x14ac:dyDescent="0.2">
      <c r="A1" s="1" t="s">
        <v>63</v>
      </c>
      <c r="B1" s="1"/>
      <c r="C1" s="6"/>
      <c r="D1" s="1" t="s">
        <v>64</v>
      </c>
      <c r="E1" s="1"/>
    </row>
    <row r="2" spans="1:5" ht="13.5" customHeight="1" x14ac:dyDescent="0.2">
      <c r="A2" s="3" t="s">
        <v>54</v>
      </c>
      <c r="B2" s="3" t="s">
        <v>0</v>
      </c>
      <c r="C2" s="3"/>
      <c r="D2" s="3" t="s">
        <v>54</v>
      </c>
      <c r="E2" s="3" t="s">
        <v>0</v>
      </c>
    </row>
    <row r="3" spans="1:5" ht="13.5" customHeight="1" x14ac:dyDescent="0.2">
      <c r="A3" s="4" t="s">
        <v>55</v>
      </c>
      <c r="B3" s="7">
        <v>8.5057870370370367E-2</v>
      </c>
      <c r="D3" s="4" t="s">
        <v>55</v>
      </c>
      <c r="E3" s="7">
        <v>2.4837962962962964E-2</v>
      </c>
    </row>
    <row r="4" spans="1:5" ht="13.5" customHeight="1" x14ac:dyDescent="0.2">
      <c r="A4" s="4" t="s">
        <v>56</v>
      </c>
      <c r="B4" s="7">
        <v>8.3784722222222219E-2</v>
      </c>
      <c r="D4" s="4" t="s">
        <v>56</v>
      </c>
      <c r="E4" s="7">
        <v>2.3877314814814816E-2</v>
      </c>
    </row>
    <row r="5" spans="1:5" ht="13.5" customHeight="1" x14ac:dyDescent="0.2">
      <c r="A5" s="4" t="s">
        <v>57</v>
      </c>
      <c r="B5" s="7">
        <v>8.8032407407407406E-2</v>
      </c>
      <c r="D5" s="4" t="s">
        <v>57</v>
      </c>
      <c r="E5" s="7">
        <v>2.4328703703703703E-2</v>
      </c>
    </row>
    <row r="6" spans="1:5" ht="13.5" customHeight="1" x14ac:dyDescent="0.2">
      <c r="A6" s="4" t="s">
        <v>58</v>
      </c>
      <c r="B6" s="7">
        <v>8.6608796296296295E-2</v>
      </c>
      <c r="D6" s="4" t="s">
        <v>58</v>
      </c>
      <c r="E6" s="7">
        <v>2.3460648148148147E-2</v>
      </c>
    </row>
    <row r="7" spans="1:5" ht="13.5" customHeight="1" x14ac:dyDescent="0.2">
      <c r="A7" s="4" t="s">
        <v>59</v>
      </c>
      <c r="B7" s="7">
        <v>8.3750000000000005E-2</v>
      </c>
      <c r="D7" s="4" t="s">
        <v>59</v>
      </c>
      <c r="E7" s="7">
        <v>2.3796296296296298E-2</v>
      </c>
    </row>
    <row r="8" spans="1:5" ht="13.5" customHeight="1" x14ac:dyDescent="0.2">
      <c r="A8" s="4" t="s">
        <v>60</v>
      </c>
      <c r="B8" s="7">
        <v>8.2245370370370371E-2</v>
      </c>
      <c r="D8" s="4" t="s">
        <v>60</v>
      </c>
      <c r="E8" s="7">
        <v>2.3101851851851853E-2</v>
      </c>
    </row>
    <row r="9" spans="1:5" ht="13.5" customHeight="1" x14ac:dyDescent="0.2">
      <c r="A9" s="4" t="s">
        <v>61</v>
      </c>
      <c r="B9" s="7">
        <v>8.3726851851851858E-2</v>
      </c>
      <c r="D9" s="4" t="s">
        <v>61</v>
      </c>
      <c r="E9" s="7">
        <v>2.3414351851851853E-2</v>
      </c>
    </row>
    <row r="10" spans="1:5" ht="13.5" customHeight="1" x14ac:dyDescent="0.2">
      <c r="A10" s="4" t="s">
        <v>62</v>
      </c>
      <c r="B10" s="7">
        <v>8.3194444444444446E-2</v>
      </c>
      <c r="D10" s="4" t="s">
        <v>62</v>
      </c>
      <c r="E10" s="7">
        <v>2.3391203703703702E-2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Olympic Podiums by Country</vt:lpstr>
      <vt:lpstr>Starts By Countr</vt:lpstr>
      <vt:lpstr>Age of Olympic Champions</vt:lpstr>
      <vt:lpstr>Athlete Podiums</vt:lpstr>
      <vt:lpstr>Fastest Times Men</vt:lpstr>
      <vt:lpstr>Fastest Times Women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my-hp</dc:creator>
  <cp:lastModifiedBy>my-hp</cp:lastModifiedBy>
  <dcterms:created xsi:type="dcterms:W3CDTF">2015-07-21T18:20:44Z</dcterms:created>
  <dcterms:modified xsi:type="dcterms:W3CDTF">2015-07-22T19:03:06Z</dcterms:modified>
</cp:coreProperties>
</file>