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CAMTRI\2015\"/>
    </mc:Choice>
  </mc:AlternateContent>
  <bookViews>
    <workbookView xWindow="6480" yWindow="180" windowWidth="11640" windowHeight="7995"/>
  </bookViews>
  <sheets>
    <sheet name="Women" sheetId="1" r:id="rId1"/>
    <sheet name="Men" sheetId="11" r:id="rId2"/>
    <sheet name="Hoja1" sheetId="12" r:id="rId3"/>
  </sheets>
  <definedNames>
    <definedName name="_xlnm._FilterDatabase" localSheetId="1" hidden="1">Men!$F$7:$F$127</definedName>
    <definedName name="_xlnm._FilterDatabase" localSheetId="0" hidden="1">Women!$F$7:$F$186</definedName>
    <definedName name="_xlnm.Print_Area" localSheetId="1">Men!$B$7:$K$116</definedName>
    <definedName name="_xlnm.Print_Area" localSheetId="0">Women!$B$8:$K$120</definedName>
    <definedName name="_xlnm.Print_Titles" localSheetId="1">Men!$7:$7</definedName>
    <definedName name="_xlnm.Print_Titles" localSheetId="0">Women!$7:$7</definedName>
  </definedNames>
  <calcPr calcId="152511"/>
</workbook>
</file>

<file path=xl/calcChain.xml><?xml version="1.0" encoding="utf-8"?>
<calcChain xmlns="http://schemas.openxmlformats.org/spreadsheetml/2006/main">
  <c r="M7" i="1" l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L7" i="11" l="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BF4" i="11"/>
  <c r="BE4" i="11"/>
  <c r="BD4" i="11"/>
  <c r="BC4" i="11"/>
  <c r="BB4" i="11"/>
  <c r="BA4" i="11"/>
  <c r="AZ4" i="11"/>
  <c r="AY4" i="11"/>
  <c r="AX4" i="11"/>
  <c r="AW4" i="11"/>
  <c r="AV4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L6" i="1"/>
  <c r="L5" i="1"/>
  <c r="L4" i="1"/>
  <c r="L3" i="1"/>
  <c r="L2" i="1"/>
  <c r="L1" i="1"/>
  <c r="L7" i="1"/>
  <c r="Q66" i="11" l="1"/>
  <c r="AO106" i="11"/>
  <c r="AS78" i="11"/>
  <c r="X12" i="11"/>
  <c r="AB85" i="11"/>
  <c r="AF78" i="11"/>
  <c r="AJ43" i="11"/>
  <c r="AN80" i="11"/>
  <c r="AR18" i="11"/>
  <c r="AV19" i="11"/>
  <c r="AZ9" i="11"/>
  <c r="BD12" i="11"/>
  <c r="W25" i="11"/>
  <c r="AE100" i="11"/>
  <c r="AM96" i="11"/>
  <c r="AU90" i="11"/>
  <c r="BC68" i="11"/>
  <c r="AO18" i="11"/>
  <c r="AW42" i="11"/>
  <c r="BA76" i="11"/>
  <c r="P86" i="11"/>
  <c r="AB42" i="11"/>
  <c r="AZ43" i="11"/>
  <c r="AO46" i="11"/>
  <c r="AF45" i="11"/>
  <c r="U78" i="11"/>
  <c r="Y18" i="11"/>
  <c r="AC28" i="11"/>
  <c r="AG22" i="11"/>
  <c r="AK78" i="11"/>
  <c r="AS94" i="11"/>
  <c r="AW113" i="11"/>
  <c r="BA49" i="11"/>
  <c r="BE18" i="11"/>
  <c r="Y103" i="11"/>
  <c r="AK28" i="11"/>
  <c r="AW22" i="11"/>
  <c r="N119" i="11"/>
  <c r="R73" i="11"/>
  <c r="Z90" i="11"/>
  <c r="AH68" i="11"/>
  <c r="AP87" i="11"/>
  <c r="AX106" i="11"/>
  <c r="BB94" i="11"/>
  <c r="AS64" i="11"/>
  <c r="AS61" i="11"/>
  <c r="AC105" i="11"/>
  <c r="AN86" i="11"/>
  <c r="AG66" i="11"/>
  <c r="AC20" i="11"/>
  <c r="Y87" i="11"/>
  <c r="AO103" i="11"/>
  <c r="AK80" i="11"/>
  <c r="AC99" i="11"/>
  <c r="BA28" i="11"/>
  <c r="Y101" i="11"/>
  <c r="BA61" i="11"/>
  <c r="Y46" i="11"/>
  <c r="AK94" i="11"/>
  <c r="AK83" i="11"/>
  <c r="Y73" i="11"/>
  <c r="AO66" i="11"/>
  <c r="AK20" i="11"/>
  <c r="AG87" i="11"/>
  <c r="BE103" i="11"/>
  <c r="BA80" i="11"/>
  <c r="AK99" i="11"/>
  <c r="AG62" i="11"/>
  <c r="AO101" i="11"/>
  <c r="AW46" i="11"/>
  <c r="BA50" i="11"/>
  <c r="AC21" i="11"/>
  <c r="AG108" i="11"/>
  <c r="AN70" i="11"/>
  <c r="S12" i="11"/>
  <c r="W85" i="11"/>
  <c r="AI67" i="11"/>
  <c r="AM17" i="11"/>
  <c r="AQ111" i="11"/>
  <c r="AU48" i="11"/>
  <c r="BC25" i="11"/>
  <c r="AC76" i="11"/>
  <c r="BE87" i="11"/>
  <c r="AK64" i="11"/>
  <c r="AG106" i="11"/>
  <c r="AG42" i="11"/>
  <c r="U28" i="11"/>
  <c r="AO62" i="11"/>
  <c r="BE101" i="11"/>
  <c r="AC78" i="11"/>
  <c r="BE46" i="11"/>
  <c r="AO16" i="11"/>
  <c r="AC36" i="11"/>
  <c r="AD23" i="11"/>
  <c r="AD27" i="11"/>
  <c r="AD92" i="11"/>
  <c r="AD51" i="11"/>
  <c r="AD100" i="11"/>
  <c r="AD112" i="11"/>
  <c r="AD35" i="11"/>
  <c r="AD10" i="11"/>
  <c r="AD63" i="11"/>
  <c r="AD116" i="11"/>
  <c r="AD40" i="11"/>
  <c r="AD94" i="11"/>
  <c r="AD57" i="11"/>
  <c r="AD83" i="11"/>
  <c r="AD16" i="11"/>
  <c r="AD52" i="11"/>
  <c r="AD102" i="11"/>
  <c r="AD89" i="11"/>
  <c r="AD64" i="11"/>
  <c r="AD87" i="11"/>
  <c r="AD105" i="11"/>
  <c r="AD36" i="11"/>
  <c r="AD29" i="11"/>
  <c r="AD46" i="11"/>
  <c r="AD67" i="11"/>
  <c r="AD25" i="11"/>
  <c r="AD99" i="11"/>
  <c r="AD68" i="11"/>
  <c r="AD20" i="11"/>
  <c r="AD54" i="11"/>
  <c r="AD113" i="11"/>
  <c r="AL54" i="11"/>
  <c r="AL112" i="11"/>
  <c r="AL35" i="11"/>
  <c r="AL57" i="11"/>
  <c r="AL49" i="11"/>
  <c r="AL115" i="11"/>
  <c r="AL105" i="11"/>
  <c r="AL36" i="11"/>
  <c r="AL110" i="11"/>
  <c r="AL100" i="11"/>
  <c r="AL44" i="11"/>
  <c r="AL29" i="11"/>
  <c r="AL113" i="11"/>
  <c r="AL40" i="11"/>
  <c r="AL94" i="11"/>
  <c r="AL61" i="11"/>
  <c r="AL62" i="11"/>
  <c r="AL106" i="11"/>
  <c r="AL66" i="11"/>
  <c r="AL24" i="11"/>
  <c r="AL10" i="11"/>
  <c r="AL46" i="11"/>
  <c r="AL27" i="11"/>
  <c r="AL89" i="11"/>
  <c r="AL64" i="11"/>
  <c r="AL87" i="11"/>
  <c r="AL83" i="11"/>
  <c r="AL67" i="11"/>
  <c r="AT63" i="11"/>
  <c r="AT113" i="11"/>
  <c r="AT51" i="11"/>
  <c r="AT57" i="11"/>
  <c r="AT49" i="11"/>
  <c r="AT100" i="11"/>
  <c r="AT16" i="11"/>
  <c r="AT52" i="11"/>
  <c r="AT102" i="11"/>
  <c r="AT54" i="11"/>
  <c r="AT105" i="11"/>
  <c r="AT36" i="11"/>
  <c r="AT110" i="11"/>
  <c r="AT10" i="11"/>
  <c r="AT29" i="11"/>
  <c r="AT27" i="11"/>
  <c r="AT94" i="11"/>
  <c r="AT31" i="11"/>
  <c r="AT90" i="11"/>
  <c r="AT76" i="11"/>
  <c r="AT127" i="11"/>
  <c r="AT119" i="11"/>
  <c r="AT34" i="11"/>
  <c r="AT40" i="11"/>
  <c r="AT112" i="11"/>
  <c r="AT35" i="11"/>
  <c r="AT116" i="11"/>
  <c r="AT83" i="11"/>
  <c r="AT61" i="11"/>
  <c r="AT62" i="11"/>
  <c r="AT106" i="11"/>
  <c r="AT66" i="11"/>
  <c r="BF98" i="11"/>
  <c r="BF73" i="11"/>
  <c r="BF38" i="11"/>
  <c r="BF92" i="11"/>
  <c r="BF118" i="11"/>
  <c r="BF110" i="11"/>
  <c r="BF81" i="11"/>
  <c r="BF108" i="11"/>
  <c r="BF30" i="11"/>
  <c r="BF57" i="11"/>
  <c r="BF49" i="11"/>
  <c r="BF100" i="11"/>
  <c r="BF52" i="11"/>
  <c r="BF53" i="11"/>
  <c r="BF51" i="11"/>
  <c r="BF113" i="11"/>
  <c r="BF29" i="11"/>
  <c r="BF40" i="11"/>
  <c r="BF33" i="11"/>
  <c r="BF65" i="11"/>
  <c r="BF62" i="11"/>
  <c r="BF106" i="11"/>
  <c r="BF31" i="11"/>
  <c r="BF76" i="11"/>
  <c r="BF66" i="11"/>
  <c r="BF94" i="11"/>
  <c r="BF46" i="11"/>
  <c r="BF122" i="11"/>
  <c r="BF10" i="11"/>
  <c r="BF61" i="11"/>
  <c r="BF87" i="11"/>
  <c r="AT20" i="11"/>
  <c r="AI77" i="11"/>
  <c r="AL90" i="11"/>
  <c r="BF90" i="11"/>
  <c r="AH64" i="11"/>
  <c r="AL31" i="11"/>
  <c r="W68" i="11"/>
  <c r="Z99" i="11"/>
  <c r="AH89" i="11"/>
  <c r="BB89" i="11"/>
  <c r="AD62" i="11"/>
  <c r="AH25" i="11"/>
  <c r="AP61" i="11"/>
  <c r="AH46" i="11"/>
  <c r="AH94" i="11"/>
  <c r="S69" i="11"/>
  <c r="S10" i="11"/>
  <c r="S63" i="11"/>
  <c r="S52" i="11"/>
  <c r="S67" i="11"/>
  <c r="S70" i="11"/>
  <c r="S31" i="11"/>
  <c r="S111" i="11"/>
  <c r="S29" i="11"/>
  <c r="AA124" i="11"/>
  <c r="AA79" i="11"/>
  <c r="AA97" i="11"/>
  <c r="AA10" i="11"/>
  <c r="AA29" i="11"/>
  <c r="AA47" i="11"/>
  <c r="AA75" i="11"/>
  <c r="AA56" i="11"/>
  <c r="AA104" i="11"/>
  <c r="AA72" i="11"/>
  <c r="AA12" i="11"/>
  <c r="AA45" i="11"/>
  <c r="AA86" i="11"/>
  <c r="AA67" i="11"/>
  <c r="AA55" i="11"/>
  <c r="AA52" i="11"/>
  <c r="AA89" i="11"/>
  <c r="AA77" i="11"/>
  <c r="AI71" i="11"/>
  <c r="AI69" i="11"/>
  <c r="AI72" i="11"/>
  <c r="AI59" i="11"/>
  <c r="AI56" i="11"/>
  <c r="AI52" i="11"/>
  <c r="AI29" i="11"/>
  <c r="AI47" i="11"/>
  <c r="AI70" i="11"/>
  <c r="AI31" i="11"/>
  <c r="AI12" i="11"/>
  <c r="AI111" i="11"/>
  <c r="AI86" i="11"/>
  <c r="AQ104" i="11"/>
  <c r="AQ10" i="11"/>
  <c r="AQ59" i="11"/>
  <c r="AQ55" i="11"/>
  <c r="AQ47" i="11"/>
  <c r="AQ124" i="11"/>
  <c r="AQ97" i="11"/>
  <c r="AQ12" i="11"/>
  <c r="AQ52" i="11"/>
  <c r="AQ67" i="11"/>
  <c r="AQ45" i="11"/>
  <c r="AQ70" i="11"/>
  <c r="AQ31" i="11"/>
  <c r="AQ77" i="11"/>
  <c r="AQ29" i="11"/>
  <c r="AY56" i="11"/>
  <c r="AY71" i="11"/>
  <c r="AY69" i="11"/>
  <c r="AY10" i="11"/>
  <c r="AY72" i="11"/>
  <c r="AY104" i="11"/>
  <c r="AY52" i="11"/>
  <c r="AY70" i="11"/>
  <c r="AY89" i="11"/>
  <c r="AY47" i="11"/>
  <c r="AY29" i="11"/>
  <c r="AY67" i="11"/>
  <c r="AY111" i="11"/>
  <c r="AY118" i="11"/>
  <c r="P50" i="11"/>
  <c r="P47" i="11"/>
  <c r="AR17" i="11"/>
  <c r="AH87" i="11"/>
  <c r="AM90" i="11"/>
  <c r="AP31" i="11"/>
  <c r="X80" i="11"/>
  <c r="AP106" i="11"/>
  <c r="AU68" i="11"/>
  <c r="AI45" i="11"/>
  <c r="AI89" i="11"/>
  <c r="BB62" i="11"/>
  <c r="BF25" i="11"/>
  <c r="BD70" i="11"/>
  <c r="AZ101" i="11"/>
  <c r="AT67" i="11"/>
  <c r="AT46" i="11"/>
  <c r="BF102" i="11"/>
  <c r="BC85" i="11"/>
  <c r="AY12" i="11"/>
  <c r="AP29" i="11"/>
  <c r="Z113" i="11"/>
  <c r="AI10" i="11"/>
  <c r="AJ51" i="11"/>
  <c r="X127" i="11"/>
  <c r="AD66" i="11"/>
  <c r="AX66" i="11"/>
  <c r="AE86" i="11"/>
  <c r="AY86" i="11"/>
  <c r="BF20" i="11"/>
  <c r="AY77" i="11"/>
  <c r="AL76" i="11"/>
  <c r="W17" i="11"/>
  <c r="BC17" i="11"/>
  <c r="AA111" i="11"/>
  <c r="AA31" i="11"/>
  <c r="AX31" i="11"/>
  <c r="AD106" i="11"/>
  <c r="AV45" i="11"/>
  <c r="AR42" i="11"/>
  <c r="BF99" i="11"/>
  <c r="AQ89" i="11"/>
  <c r="AE48" i="11"/>
  <c r="AT25" i="11"/>
  <c r="X70" i="11"/>
  <c r="BF67" i="11"/>
  <c r="AV47" i="11"/>
  <c r="AV50" i="11"/>
  <c r="BF16" i="11"/>
  <c r="AB107" i="11"/>
  <c r="AD34" i="11"/>
  <c r="Z65" i="11"/>
  <c r="Z98" i="11"/>
  <c r="Z38" i="11"/>
  <c r="Z110" i="11"/>
  <c r="Z33" i="11"/>
  <c r="Z51" i="11"/>
  <c r="Z57" i="11"/>
  <c r="Z49" i="11"/>
  <c r="Z100" i="11"/>
  <c r="Z122" i="11"/>
  <c r="Z52" i="11"/>
  <c r="Z10" i="11"/>
  <c r="Z29" i="11"/>
  <c r="Z40" i="11"/>
  <c r="Z94" i="11"/>
  <c r="Z62" i="11"/>
  <c r="Z106" i="11"/>
  <c r="Z31" i="11"/>
  <c r="Z76" i="11"/>
  <c r="Z66" i="11"/>
  <c r="Z73" i="11"/>
  <c r="Z46" i="11"/>
  <c r="Z81" i="11"/>
  <c r="Z53" i="11"/>
  <c r="Z83" i="11"/>
  <c r="Z16" i="11"/>
  <c r="Z102" i="11"/>
  <c r="Z61" i="11"/>
  <c r="Z87" i="11"/>
  <c r="AH10" i="11"/>
  <c r="AH113" i="11"/>
  <c r="AH114" i="11"/>
  <c r="AH108" i="11"/>
  <c r="AH73" i="11"/>
  <c r="AH116" i="11"/>
  <c r="AH88" i="11"/>
  <c r="AH57" i="11"/>
  <c r="AH83" i="11"/>
  <c r="AH16" i="11"/>
  <c r="AH102" i="11"/>
  <c r="AH84" i="11"/>
  <c r="AH52" i="11"/>
  <c r="AH123" i="11"/>
  <c r="AH53" i="11"/>
  <c r="AH29" i="11"/>
  <c r="AH40" i="11"/>
  <c r="AH67" i="11"/>
  <c r="AH99" i="11"/>
  <c r="AH90" i="11"/>
  <c r="AH20" i="11"/>
  <c r="AH110" i="11"/>
  <c r="AH49" i="11"/>
  <c r="AH100" i="11"/>
  <c r="AH98" i="11"/>
  <c r="AH38" i="11"/>
  <c r="AH92" i="11"/>
  <c r="AH62" i="11"/>
  <c r="AH106" i="11"/>
  <c r="AH31" i="11"/>
  <c r="AH76" i="11"/>
  <c r="AH66" i="11"/>
  <c r="AH30" i="11"/>
  <c r="AH61" i="11"/>
  <c r="AP122" i="11"/>
  <c r="AP108" i="11"/>
  <c r="AP30" i="11"/>
  <c r="AP118" i="11"/>
  <c r="AP110" i="11"/>
  <c r="AP53" i="11"/>
  <c r="AP10" i="11"/>
  <c r="AP113" i="11"/>
  <c r="AP94" i="11"/>
  <c r="AP73" i="11"/>
  <c r="AP49" i="11"/>
  <c r="AP100" i="11"/>
  <c r="AP83" i="11"/>
  <c r="AP16" i="11"/>
  <c r="AP102" i="11"/>
  <c r="AP81" i="11"/>
  <c r="AP98" i="11"/>
  <c r="AP38" i="11"/>
  <c r="AP92" i="11"/>
  <c r="AP46" i="11"/>
  <c r="AP25" i="11"/>
  <c r="AP89" i="11"/>
  <c r="AP68" i="11"/>
  <c r="AP64" i="11"/>
  <c r="AP51" i="11"/>
  <c r="AP33" i="11"/>
  <c r="AP65" i="11"/>
  <c r="AP57" i="11"/>
  <c r="AP67" i="11"/>
  <c r="AP99" i="11"/>
  <c r="AP90" i="11"/>
  <c r="AP20" i="11"/>
  <c r="AP52" i="11"/>
  <c r="AX88" i="11"/>
  <c r="AX114" i="11"/>
  <c r="AX53" i="11"/>
  <c r="AX57" i="11"/>
  <c r="AX49" i="11"/>
  <c r="AX100" i="11"/>
  <c r="AX123" i="11"/>
  <c r="AX84" i="11"/>
  <c r="AX98" i="11"/>
  <c r="AX38" i="11"/>
  <c r="AX92" i="11"/>
  <c r="AX108" i="11"/>
  <c r="AX73" i="11"/>
  <c r="AX110" i="11"/>
  <c r="AX10" i="11"/>
  <c r="AX29" i="11"/>
  <c r="AX40" i="11"/>
  <c r="AX30" i="11"/>
  <c r="AX94" i="11"/>
  <c r="AX116" i="11"/>
  <c r="AX113" i="11"/>
  <c r="AX83" i="11"/>
  <c r="AX16" i="11"/>
  <c r="AX102" i="11"/>
  <c r="AX61" i="11"/>
  <c r="AX87" i="11"/>
  <c r="AX67" i="11"/>
  <c r="AX52" i="11"/>
  <c r="AX46" i="11"/>
  <c r="AX25" i="11"/>
  <c r="AX89" i="11"/>
  <c r="AX68" i="11"/>
  <c r="AX64" i="11"/>
  <c r="BB44" i="11"/>
  <c r="BB115" i="11"/>
  <c r="BB10" i="11"/>
  <c r="BB24" i="11"/>
  <c r="BB27" i="11"/>
  <c r="BB54" i="11"/>
  <c r="BB110" i="11"/>
  <c r="BB113" i="11"/>
  <c r="BB105" i="11"/>
  <c r="BB36" i="11"/>
  <c r="BB57" i="11"/>
  <c r="BB83" i="11"/>
  <c r="BB16" i="11"/>
  <c r="BB52" i="11"/>
  <c r="BB102" i="11"/>
  <c r="BB112" i="11"/>
  <c r="BB35" i="11"/>
  <c r="BB49" i="11"/>
  <c r="BB29" i="11"/>
  <c r="BB46" i="11"/>
  <c r="BB67" i="11"/>
  <c r="BB25" i="11"/>
  <c r="BB99" i="11"/>
  <c r="BB68" i="11"/>
  <c r="BB20" i="11"/>
  <c r="BB15" i="11"/>
  <c r="BB100" i="11"/>
  <c r="BB40" i="11"/>
  <c r="BB31" i="11"/>
  <c r="BB90" i="11"/>
  <c r="BB76" i="11"/>
  <c r="BB61" i="11"/>
  <c r="Z20" i="11"/>
  <c r="AX76" i="11"/>
  <c r="BB87" i="11"/>
  <c r="BB64" i="11"/>
  <c r="W96" i="11"/>
  <c r="BC96" i="11"/>
  <c r="AT68" i="11"/>
  <c r="AT99" i="11"/>
  <c r="AX62" i="11"/>
  <c r="AL102" i="11"/>
  <c r="AL16" i="11"/>
  <c r="BF83" i="11"/>
  <c r="AD49" i="11"/>
  <c r="AT118" i="11"/>
  <c r="AD119" i="11"/>
  <c r="O8" i="11"/>
  <c r="W120" i="11"/>
  <c r="W8" i="11"/>
  <c r="W13" i="11"/>
  <c r="W82" i="11"/>
  <c r="W92" i="11"/>
  <c r="W100" i="11"/>
  <c r="W107" i="11"/>
  <c r="W102" i="11"/>
  <c r="W97" i="11"/>
  <c r="W90" i="11"/>
  <c r="W43" i="11"/>
  <c r="W48" i="11"/>
  <c r="W40" i="11"/>
  <c r="AE74" i="11"/>
  <c r="AE8" i="11"/>
  <c r="AE85" i="11"/>
  <c r="AE102" i="11"/>
  <c r="AE55" i="11"/>
  <c r="AE43" i="11"/>
  <c r="AE25" i="11"/>
  <c r="AE68" i="11"/>
  <c r="AE40" i="11"/>
  <c r="AE96" i="11"/>
  <c r="AE90" i="11"/>
  <c r="AE17" i="11"/>
  <c r="AE107" i="11"/>
  <c r="AM13" i="11"/>
  <c r="AM97" i="11"/>
  <c r="AM100" i="11"/>
  <c r="AM120" i="11"/>
  <c r="AM95" i="11"/>
  <c r="AM107" i="11"/>
  <c r="AM40" i="11"/>
  <c r="AM86" i="11"/>
  <c r="AM102" i="11"/>
  <c r="AM85" i="11"/>
  <c r="AM25" i="11"/>
  <c r="AM48" i="11"/>
  <c r="AM68" i="11"/>
  <c r="AM43" i="11"/>
  <c r="AU82" i="11"/>
  <c r="AU95" i="11"/>
  <c r="AU55" i="11"/>
  <c r="AU74" i="11"/>
  <c r="AU100" i="11"/>
  <c r="AU40" i="11"/>
  <c r="AU85" i="11"/>
  <c r="AU107" i="11"/>
  <c r="AU43" i="11"/>
  <c r="AU102" i="11"/>
  <c r="AU96" i="11"/>
  <c r="AU17" i="11"/>
  <c r="AU86" i="11"/>
  <c r="BC116" i="11"/>
  <c r="BC120" i="11"/>
  <c r="BC8" i="11"/>
  <c r="BC97" i="11"/>
  <c r="BC107" i="11"/>
  <c r="BC102" i="11"/>
  <c r="BC82" i="11"/>
  <c r="BC100" i="11"/>
  <c r="BC40" i="11"/>
  <c r="BC90" i="11"/>
  <c r="BC43" i="11"/>
  <c r="BC48" i="11"/>
  <c r="AV78" i="11"/>
  <c r="AV72" i="11"/>
  <c r="AZ22" i="11"/>
  <c r="AZ19" i="11"/>
  <c r="AP66" i="11"/>
  <c r="W86" i="11"/>
  <c r="AQ86" i="11"/>
  <c r="AX20" i="11"/>
  <c r="AJ77" i="11"/>
  <c r="AD76" i="11"/>
  <c r="P111" i="11"/>
  <c r="AV111" i="11"/>
  <c r="AR103" i="11"/>
  <c r="BF64" i="11"/>
  <c r="AB96" i="11"/>
  <c r="BD80" i="11"/>
  <c r="Z68" i="11"/>
  <c r="AX99" i="11"/>
  <c r="BF89" i="11"/>
  <c r="AZ48" i="11"/>
  <c r="AN28" i="11"/>
  <c r="AL25" i="11"/>
  <c r="AL15" i="11"/>
  <c r="BB66" i="11"/>
  <c r="AF86" i="11"/>
  <c r="BC86" i="11"/>
  <c r="AL20" i="11"/>
  <c r="S77" i="11"/>
  <c r="AZ77" i="11"/>
  <c r="AP76" i="11"/>
  <c r="AB17" i="11"/>
  <c r="AT87" i="11"/>
  <c r="AD90" i="11"/>
  <c r="AX90" i="11"/>
  <c r="AF111" i="11"/>
  <c r="AB103" i="11"/>
  <c r="Z64" i="11"/>
  <c r="AT64" i="11"/>
  <c r="AD31" i="11"/>
  <c r="AY31" i="11"/>
  <c r="AR96" i="11"/>
  <c r="BB106" i="11"/>
  <c r="AL68" i="11"/>
  <c r="BF68" i="11"/>
  <c r="AY45" i="11"/>
  <c r="AL99" i="11"/>
  <c r="Z89" i="11"/>
  <c r="AT89" i="11"/>
  <c r="AJ48" i="11"/>
  <c r="X28" i="11"/>
  <c r="BD28" i="11"/>
  <c r="AP62" i="11"/>
  <c r="Z25" i="11"/>
  <c r="AU25" i="11"/>
  <c r="AA70" i="11"/>
  <c r="AJ101" i="11"/>
  <c r="AD61" i="11"/>
  <c r="Z67" i="11"/>
  <c r="AL52" i="11"/>
  <c r="AP40" i="11"/>
  <c r="X21" i="11"/>
  <c r="AQ72" i="11"/>
  <c r="AD110" i="11"/>
  <c r="Z30" i="11"/>
  <c r="Z108" i="11"/>
  <c r="AT23" i="11"/>
  <c r="L97" i="11"/>
  <c r="P41" i="11"/>
  <c r="P12" i="11"/>
  <c r="X117" i="11"/>
  <c r="X72" i="11"/>
  <c r="X37" i="11"/>
  <c r="X41" i="11"/>
  <c r="X118" i="11"/>
  <c r="X50" i="11"/>
  <c r="X47" i="11"/>
  <c r="AB109" i="11"/>
  <c r="AB93" i="11"/>
  <c r="AB22" i="11"/>
  <c r="AB116" i="11"/>
  <c r="AF79" i="11"/>
  <c r="AF26" i="11"/>
  <c r="AF37" i="11"/>
  <c r="AF19" i="11"/>
  <c r="AF72" i="11"/>
  <c r="AF12" i="11"/>
  <c r="AF91" i="11"/>
  <c r="AF21" i="11"/>
  <c r="AJ109" i="11"/>
  <c r="AJ19" i="11"/>
  <c r="AJ58" i="11"/>
  <c r="AJ125" i="11"/>
  <c r="AJ11" i="11"/>
  <c r="AJ118" i="11"/>
  <c r="AJ85" i="11"/>
  <c r="AJ18" i="11"/>
  <c r="AJ107" i="11"/>
  <c r="AN26" i="11"/>
  <c r="AN72" i="11"/>
  <c r="AN50" i="11"/>
  <c r="AN47" i="11"/>
  <c r="AR9" i="11"/>
  <c r="AR58" i="11"/>
  <c r="AR116" i="11"/>
  <c r="AR93" i="11"/>
  <c r="AR22" i="11"/>
  <c r="AR14" i="11"/>
  <c r="AV91" i="11"/>
  <c r="AV41" i="11"/>
  <c r="AV12" i="11"/>
  <c r="AV121" i="11"/>
  <c r="AV79" i="11"/>
  <c r="AV21" i="11"/>
  <c r="AZ51" i="11"/>
  <c r="AZ125" i="11"/>
  <c r="AZ85" i="11"/>
  <c r="AZ18" i="11"/>
  <c r="AZ93" i="11"/>
  <c r="AZ107" i="11"/>
  <c r="BD60" i="11"/>
  <c r="BD37" i="11"/>
  <c r="BD72" i="11"/>
  <c r="BD41" i="11"/>
  <c r="BD21" i="11"/>
  <c r="BD50" i="11"/>
  <c r="BD47" i="11"/>
  <c r="Y66" i="11"/>
  <c r="BE66" i="11"/>
  <c r="X86" i="11"/>
  <c r="BD86" i="11"/>
  <c r="BA20" i="11"/>
  <c r="U76" i="11"/>
  <c r="AS76" i="11"/>
  <c r="AW87" i="11"/>
  <c r="AG103" i="11"/>
  <c r="AW103" i="11"/>
  <c r="AC64" i="11"/>
  <c r="AC80" i="11"/>
  <c r="AS80" i="11"/>
  <c r="Y106" i="11"/>
  <c r="BE106" i="11"/>
  <c r="X45" i="11"/>
  <c r="AN45" i="11"/>
  <c r="BD45" i="11"/>
  <c r="AJ42" i="11"/>
  <c r="AZ42" i="11"/>
  <c r="BA99" i="11"/>
  <c r="AS28" i="11"/>
  <c r="Y62" i="11"/>
  <c r="BE62" i="11"/>
  <c r="P70" i="11"/>
  <c r="AF70" i="11"/>
  <c r="AV70" i="11"/>
  <c r="AB101" i="11"/>
  <c r="AR101" i="11"/>
  <c r="AK61" i="11"/>
  <c r="AB43" i="11"/>
  <c r="AR43" i="11"/>
  <c r="BA78" i="11"/>
  <c r="AF47" i="11"/>
  <c r="AF50" i="11"/>
  <c r="AW16" i="11"/>
  <c r="AR107" i="11"/>
  <c r="AN21" i="11"/>
  <c r="AJ93" i="11"/>
  <c r="Q18" i="11"/>
  <c r="Q88" i="11"/>
  <c r="Q93" i="11"/>
  <c r="U83" i="11"/>
  <c r="U44" i="11"/>
  <c r="Y121" i="11"/>
  <c r="Y30" i="11"/>
  <c r="Y113" i="11"/>
  <c r="Y93" i="11"/>
  <c r="Y16" i="11"/>
  <c r="Y22" i="11"/>
  <c r="AC57" i="11"/>
  <c r="AC49" i="11"/>
  <c r="AC23" i="11"/>
  <c r="AC92" i="11"/>
  <c r="AC50" i="11"/>
  <c r="AC94" i="11"/>
  <c r="AG93" i="11"/>
  <c r="AG113" i="11"/>
  <c r="AG16" i="11"/>
  <c r="AG18" i="11"/>
  <c r="AK54" i="11"/>
  <c r="AK57" i="11"/>
  <c r="AK49" i="11"/>
  <c r="AK115" i="11"/>
  <c r="AK21" i="11"/>
  <c r="AO33" i="11"/>
  <c r="AO73" i="11"/>
  <c r="AO122" i="11"/>
  <c r="AO30" i="11"/>
  <c r="AO118" i="11"/>
  <c r="AO113" i="11"/>
  <c r="AO22" i="11"/>
  <c r="AS105" i="11"/>
  <c r="AS36" i="11"/>
  <c r="AS63" i="11"/>
  <c r="AS49" i="11"/>
  <c r="AS83" i="11"/>
  <c r="AS50" i="11"/>
  <c r="AW93" i="11"/>
  <c r="AW88" i="11"/>
  <c r="AW84" i="11"/>
  <c r="AW108" i="11"/>
  <c r="AW18" i="11"/>
  <c r="BA44" i="11"/>
  <c r="BA54" i="11"/>
  <c r="BA79" i="11"/>
  <c r="BA21" i="11"/>
  <c r="BA94" i="11"/>
  <c r="BA57" i="11"/>
  <c r="BA83" i="11"/>
  <c r="BE127" i="11"/>
  <c r="BE126" i="11"/>
  <c r="BE113" i="11"/>
  <c r="BE73" i="11"/>
  <c r="BE118" i="11"/>
  <c r="BE30" i="11"/>
  <c r="BE93" i="11"/>
  <c r="BE16" i="11"/>
  <c r="BE22" i="11"/>
  <c r="AW66" i="11"/>
  <c r="AV86" i="11"/>
  <c r="U20" i="11"/>
  <c r="AS20" i="11"/>
  <c r="AB77" i="11"/>
  <c r="AR77" i="11"/>
  <c r="AK76" i="11"/>
  <c r="AJ17" i="11"/>
  <c r="AZ17" i="11"/>
  <c r="AO87" i="11"/>
  <c r="X111" i="11"/>
  <c r="AN111" i="11"/>
  <c r="BD111" i="11"/>
  <c r="AJ103" i="11"/>
  <c r="AZ103" i="11"/>
  <c r="BA64" i="11"/>
  <c r="AJ96" i="11"/>
  <c r="AZ96" i="11"/>
  <c r="AF80" i="11"/>
  <c r="AV80" i="11"/>
  <c r="AW106" i="11"/>
  <c r="Y42" i="11"/>
  <c r="AO42" i="11"/>
  <c r="BE42" i="11"/>
  <c r="AS99" i="11"/>
  <c r="AB48" i="11"/>
  <c r="AR48" i="11"/>
  <c r="P28" i="11"/>
  <c r="AF28" i="11"/>
  <c r="AV28" i="11"/>
  <c r="AW62" i="11"/>
  <c r="AG101" i="11"/>
  <c r="AW101" i="11"/>
  <c r="AC61" i="11"/>
  <c r="X78" i="11"/>
  <c r="AN78" i="11"/>
  <c r="BD78" i="11"/>
  <c r="AG46" i="11"/>
  <c r="AB18" i="11"/>
  <c r="AR85" i="11"/>
  <c r="AK50" i="11"/>
  <c r="AN12" i="11"/>
  <c r="AJ22" i="11"/>
  <c r="AC83" i="11"/>
  <c r="AS21" i="11"/>
  <c r="AO93" i="11"/>
  <c r="AS57" i="11"/>
  <c r="O85" i="11"/>
  <c r="O95" i="11"/>
  <c r="O102" i="11"/>
  <c r="M61" i="11"/>
  <c r="M94" i="11"/>
  <c r="M83" i="11"/>
  <c r="M64" i="11"/>
  <c r="M99" i="11"/>
  <c r="M20" i="11"/>
  <c r="M49" i="11"/>
  <c r="M92" i="11"/>
  <c r="M105" i="11"/>
  <c r="V31" i="11"/>
  <c r="V106" i="11"/>
  <c r="V25" i="11"/>
  <c r="V61" i="11"/>
  <c r="V46" i="11"/>
  <c r="V102" i="11"/>
  <c r="V94" i="11"/>
  <c r="V40" i="11"/>
  <c r="V29" i="11"/>
  <c r="V113" i="11"/>
  <c r="V57" i="11"/>
  <c r="V35" i="11"/>
  <c r="V112" i="11"/>
  <c r="V54" i="11"/>
  <c r="V24" i="11"/>
  <c r="V90" i="11"/>
  <c r="V64" i="11"/>
  <c r="V99" i="11"/>
  <c r="V62" i="11"/>
  <c r="V16" i="11"/>
  <c r="V83" i="11"/>
  <c r="V10" i="11"/>
  <c r="V36" i="11"/>
  <c r="V105" i="11"/>
  <c r="V15" i="11"/>
  <c r="V44" i="11"/>
  <c r="V87" i="11"/>
  <c r="V49" i="11"/>
  <c r="V110" i="11"/>
  <c r="V66" i="11"/>
  <c r="V20" i="11"/>
  <c r="V76" i="11"/>
  <c r="V68" i="11"/>
  <c r="V89" i="11"/>
  <c r="V67" i="11"/>
  <c r="V52" i="11"/>
  <c r="V100" i="11"/>
  <c r="V27" i="11"/>
  <c r="V115" i="11"/>
  <c r="U99" i="11"/>
  <c r="U61" i="11"/>
  <c r="U80" i="11"/>
  <c r="U94" i="11"/>
  <c r="U57" i="11"/>
  <c r="U64" i="11"/>
  <c r="U50" i="11"/>
  <c r="U21" i="11"/>
  <c r="U49" i="11"/>
  <c r="U54" i="11"/>
  <c r="T77" i="11"/>
  <c r="T96" i="11"/>
  <c r="T18" i="11"/>
  <c r="T22" i="11"/>
  <c r="T51" i="11"/>
  <c r="T118" i="11"/>
  <c r="T9" i="11"/>
  <c r="T43" i="11"/>
  <c r="T85" i="11"/>
  <c r="T17" i="11"/>
  <c r="T101" i="11"/>
  <c r="T107" i="11"/>
  <c r="T93" i="11"/>
  <c r="T11" i="11"/>
  <c r="T103" i="11"/>
  <c r="T42" i="11"/>
  <c r="T48" i="11"/>
  <c r="T19" i="11"/>
  <c r="S45" i="11"/>
  <c r="S89" i="11"/>
  <c r="S72" i="11"/>
  <c r="S86" i="11"/>
  <c r="S47" i="11"/>
  <c r="S104" i="11"/>
  <c r="R20" i="11"/>
  <c r="R87" i="11"/>
  <c r="R90" i="11"/>
  <c r="R62" i="11"/>
  <c r="R25" i="11"/>
  <c r="R16" i="11"/>
  <c r="R40" i="11"/>
  <c r="R49" i="11"/>
  <c r="R10" i="11"/>
  <c r="R53" i="11"/>
  <c r="R84" i="11"/>
  <c r="R114" i="11"/>
  <c r="R123" i="11"/>
  <c r="R30" i="11"/>
  <c r="R108" i="11"/>
  <c r="R98" i="11"/>
  <c r="R76" i="11"/>
  <c r="R64" i="11"/>
  <c r="R31" i="11"/>
  <c r="R106" i="11"/>
  <c r="R68" i="11"/>
  <c r="R61" i="11"/>
  <c r="R67" i="11"/>
  <c r="R46" i="11"/>
  <c r="R94" i="11"/>
  <c r="R52" i="11"/>
  <c r="R83" i="11"/>
  <c r="R29" i="11"/>
  <c r="R113" i="11"/>
  <c r="R100" i="11"/>
  <c r="R57" i="11"/>
  <c r="R110" i="11"/>
  <c r="R116" i="11"/>
  <c r="R92" i="11"/>
  <c r="R38" i="11"/>
  <c r="R88" i="11"/>
  <c r="R66" i="11"/>
  <c r="R99" i="11"/>
  <c r="R89" i="11"/>
  <c r="R102" i="11"/>
  <c r="Q87" i="11"/>
  <c r="Q103" i="11"/>
  <c r="Q106" i="11"/>
  <c r="Q62" i="11"/>
  <c r="Q101" i="11"/>
  <c r="Q46" i="11"/>
  <c r="Q42" i="11"/>
  <c r="Q16" i="11"/>
  <c r="Q22" i="11"/>
  <c r="Q113" i="11"/>
  <c r="Q108" i="11"/>
  <c r="Q84" i="11"/>
  <c r="P78" i="11"/>
  <c r="P21" i="11"/>
  <c r="P72" i="11"/>
  <c r="P19" i="11"/>
  <c r="P80" i="11"/>
  <c r="P45" i="11"/>
  <c r="O68" i="11"/>
  <c r="O48" i="11"/>
  <c r="O100" i="11"/>
  <c r="O97" i="11"/>
  <c r="O25" i="11"/>
  <c r="O43" i="11"/>
  <c r="O55" i="11"/>
  <c r="O32" i="11"/>
  <c r="O86" i="11"/>
  <c r="O17" i="11"/>
  <c r="O90" i="11"/>
  <c r="O96" i="11"/>
  <c r="O40" i="11"/>
  <c r="O107" i="11"/>
  <c r="O82" i="11"/>
  <c r="N68" i="11"/>
  <c r="N52" i="11"/>
  <c r="N90" i="11"/>
  <c r="N67" i="11"/>
  <c r="N66" i="11"/>
  <c r="N64" i="11"/>
  <c r="N106" i="11"/>
  <c r="N89" i="11"/>
  <c r="N102" i="11"/>
  <c r="N83" i="11"/>
  <c r="N113" i="11"/>
  <c r="N10" i="11"/>
  <c r="N116" i="11"/>
  <c r="N51" i="11"/>
  <c r="N36" i="11"/>
  <c r="N35" i="11"/>
  <c r="N61" i="11"/>
  <c r="N46" i="11"/>
  <c r="N100" i="11"/>
  <c r="N110" i="11"/>
  <c r="N92" i="11"/>
  <c r="N54" i="11"/>
  <c r="N23" i="11"/>
  <c r="N99" i="11"/>
  <c r="N62" i="11"/>
  <c r="N40" i="11"/>
  <c r="N49" i="11"/>
  <c r="N27" i="11"/>
  <c r="N20" i="11"/>
  <c r="N76" i="11"/>
  <c r="N87" i="11"/>
  <c r="N31" i="11"/>
  <c r="N25" i="11"/>
  <c r="N94" i="11"/>
  <c r="N16" i="11"/>
  <c r="N29" i="11"/>
  <c r="N57" i="11"/>
  <c r="N105" i="11"/>
  <c r="N112" i="11"/>
  <c r="N34" i="11"/>
  <c r="M80" i="11"/>
  <c r="M28" i="11"/>
  <c r="M78" i="11"/>
  <c r="M50" i="11"/>
  <c r="M21" i="11"/>
  <c r="M76" i="11"/>
  <c r="M57" i="11"/>
  <c r="M36" i="11"/>
  <c r="L18" i="11"/>
  <c r="L93" i="11"/>
  <c r="L116" i="11"/>
  <c r="L58" i="11"/>
  <c r="L39" i="11"/>
  <c r="L96" i="11"/>
  <c r="L43" i="11"/>
  <c r="L107" i="11"/>
  <c r="L42" i="11"/>
  <c r="L77" i="11"/>
  <c r="L17" i="11"/>
  <c r="L103" i="11"/>
  <c r="L101" i="11"/>
  <c r="L22" i="11"/>
  <c r="L9" i="11"/>
  <c r="L48" i="11"/>
  <c r="L85" i="11"/>
  <c r="L126" i="11"/>
  <c r="L123" i="11"/>
  <c r="L119" i="11"/>
  <c r="L81" i="11"/>
  <c r="L24" i="11"/>
  <c r="L114" i="11"/>
  <c r="L34" i="11"/>
  <c r="L65" i="11"/>
  <c r="L15" i="11"/>
  <c r="L127" i="11"/>
  <c r="L122" i="11"/>
  <c r="L44" i="11"/>
  <c r="L88" i="11"/>
  <c r="L23" i="11"/>
  <c r="L33" i="11"/>
  <c r="L115" i="11"/>
  <c r="L84" i="11"/>
  <c r="L121" i="11"/>
  <c r="L117" i="11"/>
  <c r="L91" i="11"/>
  <c r="L60" i="11"/>
  <c r="L98" i="11"/>
  <c r="L27" i="11"/>
  <c r="L53" i="11"/>
  <c r="L112" i="11"/>
  <c r="L38" i="11"/>
  <c r="L35" i="11"/>
  <c r="L92" i="11"/>
  <c r="L120" i="11"/>
  <c r="L32" i="11"/>
  <c r="L13" i="11"/>
  <c r="L74" i="11"/>
  <c r="L108" i="11"/>
  <c r="L54" i="11"/>
  <c r="L73" i="11"/>
  <c r="L105" i="11"/>
  <c r="L30" i="11"/>
  <c r="L36" i="11"/>
  <c r="L125" i="11"/>
  <c r="L11" i="11"/>
  <c r="L26" i="11"/>
  <c r="L37" i="11"/>
  <c r="L41" i="11"/>
  <c r="L51" i="11"/>
  <c r="L110" i="11"/>
  <c r="L10" i="11"/>
  <c r="L100" i="11"/>
  <c r="L29" i="11"/>
  <c r="L40" i="11"/>
  <c r="L52" i="11"/>
  <c r="L102" i="11"/>
  <c r="L67" i="11"/>
  <c r="L25" i="11"/>
  <c r="L89" i="11"/>
  <c r="L68" i="11"/>
  <c r="L31" i="11"/>
  <c r="L90" i="11"/>
  <c r="L63" i="11"/>
  <c r="L59" i="11"/>
  <c r="L56" i="11"/>
  <c r="L79" i="11"/>
  <c r="L71" i="11"/>
  <c r="L69" i="11"/>
  <c r="L8" i="11"/>
  <c r="L82" i="11"/>
  <c r="L95" i="11"/>
  <c r="L57" i="11"/>
  <c r="L49" i="11"/>
  <c r="L113" i="11"/>
  <c r="L83" i="11"/>
  <c r="L16" i="11"/>
  <c r="L94" i="11"/>
  <c r="L46" i="11"/>
  <c r="L61" i="11"/>
  <c r="L62" i="11"/>
  <c r="L99" i="11"/>
  <c r="L106" i="11"/>
  <c r="L64" i="11"/>
  <c r="L87" i="11"/>
  <c r="L76" i="11"/>
  <c r="L20" i="11"/>
  <c r="L66" i="11"/>
  <c r="L124" i="11"/>
  <c r="L75" i="11"/>
  <c r="L104" i="11"/>
  <c r="L55" i="11"/>
  <c r="P127" i="11"/>
  <c r="P123" i="11"/>
  <c r="P119" i="11"/>
  <c r="P81" i="11"/>
  <c r="P24" i="11"/>
  <c r="P114" i="11"/>
  <c r="P34" i="11"/>
  <c r="P65" i="11"/>
  <c r="P15" i="11"/>
  <c r="P122" i="11"/>
  <c r="P44" i="11"/>
  <c r="P88" i="11"/>
  <c r="P23" i="11"/>
  <c r="P33" i="11"/>
  <c r="P115" i="11"/>
  <c r="P84" i="11"/>
  <c r="P125" i="11"/>
  <c r="P39" i="11"/>
  <c r="P11" i="11"/>
  <c r="P14" i="11"/>
  <c r="P98" i="11"/>
  <c r="P27" i="11"/>
  <c r="P53" i="11"/>
  <c r="P112" i="11"/>
  <c r="P38" i="11"/>
  <c r="P35" i="11"/>
  <c r="P92" i="11"/>
  <c r="P124" i="11"/>
  <c r="P71" i="11"/>
  <c r="P75" i="11"/>
  <c r="P69" i="11"/>
  <c r="P108" i="11"/>
  <c r="P54" i="11"/>
  <c r="P73" i="11"/>
  <c r="P105" i="11"/>
  <c r="P30" i="11"/>
  <c r="P36" i="11"/>
  <c r="P117" i="11"/>
  <c r="P60" i="11"/>
  <c r="P9" i="11"/>
  <c r="P58" i="11"/>
  <c r="P109" i="11"/>
  <c r="P110" i="11"/>
  <c r="P10" i="11"/>
  <c r="P100" i="11"/>
  <c r="P29" i="11"/>
  <c r="P40" i="11"/>
  <c r="P52" i="11"/>
  <c r="P102" i="11"/>
  <c r="P67" i="11"/>
  <c r="P25" i="11"/>
  <c r="P89" i="11"/>
  <c r="P68" i="11"/>
  <c r="P31" i="11"/>
  <c r="P90" i="11"/>
  <c r="P126" i="11"/>
  <c r="P32" i="11"/>
  <c r="P8" i="11"/>
  <c r="P55" i="11"/>
  <c r="P120" i="11"/>
  <c r="P13" i="11"/>
  <c r="P63" i="11"/>
  <c r="P59" i="11"/>
  <c r="P56" i="11"/>
  <c r="P104" i="11"/>
  <c r="P116" i="11"/>
  <c r="P57" i="11"/>
  <c r="P49" i="11"/>
  <c r="P113" i="11"/>
  <c r="P83" i="11"/>
  <c r="P16" i="11"/>
  <c r="P94" i="11"/>
  <c r="P46" i="11"/>
  <c r="P61" i="11"/>
  <c r="P62" i="11"/>
  <c r="P99" i="11"/>
  <c r="P106" i="11"/>
  <c r="P64" i="11"/>
  <c r="P87" i="11"/>
  <c r="P76" i="11"/>
  <c r="P20" i="11"/>
  <c r="P66" i="11"/>
  <c r="P74" i="11"/>
  <c r="P82" i="11"/>
  <c r="P95" i="11"/>
  <c r="P51" i="11"/>
  <c r="T123" i="11"/>
  <c r="T119" i="11"/>
  <c r="T81" i="11"/>
  <c r="T24" i="11"/>
  <c r="T114" i="11"/>
  <c r="T34" i="11"/>
  <c r="T65" i="11"/>
  <c r="T15" i="11"/>
  <c r="T122" i="11"/>
  <c r="T44" i="11"/>
  <c r="T88" i="11"/>
  <c r="T23" i="11"/>
  <c r="T33" i="11"/>
  <c r="T115" i="11"/>
  <c r="T84" i="11"/>
  <c r="T126" i="11"/>
  <c r="T121" i="11"/>
  <c r="T117" i="11"/>
  <c r="T91" i="11"/>
  <c r="T60" i="11"/>
  <c r="T98" i="11"/>
  <c r="T27" i="11"/>
  <c r="T53" i="11"/>
  <c r="T112" i="11"/>
  <c r="T38" i="11"/>
  <c r="T35" i="11"/>
  <c r="T92" i="11"/>
  <c r="T127" i="11"/>
  <c r="T120" i="11"/>
  <c r="T32" i="11"/>
  <c r="T13" i="11"/>
  <c r="T74" i="11"/>
  <c r="T108" i="11"/>
  <c r="T54" i="11"/>
  <c r="T73" i="11"/>
  <c r="T105" i="11"/>
  <c r="T30" i="11"/>
  <c r="T36" i="11"/>
  <c r="T39" i="11"/>
  <c r="T14" i="11"/>
  <c r="T26" i="11"/>
  <c r="T37" i="11"/>
  <c r="T41" i="11"/>
  <c r="T116" i="11"/>
  <c r="T110" i="11"/>
  <c r="T10" i="11"/>
  <c r="T100" i="11"/>
  <c r="T29" i="11"/>
  <c r="T40" i="11"/>
  <c r="T52" i="11"/>
  <c r="T102" i="11"/>
  <c r="T67" i="11"/>
  <c r="T25" i="11"/>
  <c r="T89" i="11"/>
  <c r="T68" i="11"/>
  <c r="T31" i="11"/>
  <c r="T90" i="11"/>
  <c r="T71" i="11"/>
  <c r="T69" i="11"/>
  <c r="T104" i="11"/>
  <c r="T124" i="11"/>
  <c r="T75" i="11"/>
  <c r="T8" i="11"/>
  <c r="T82" i="11"/>
  <c r="T95" i="11"/>
  <c r="T79" i="11"/>
  <c r="T57" i="11"/>
  <c r="T49" i="11"/>
  <c r="T113" i="11"/>
  <c r="T83" i="11"/>
  <c r="T16" i="11"/>
  <c r="T94" i="11"/>
  <c r="T46" i="11"/>
  <c r="T61" i="11"/>
  <c r="T62" i="11"/>
  <c r="T99" i="11"/>
  <c r="T106" i="11"/>
  <c r="T64" i="11"/>
  <c r="T87" i="11"/>
  <c r="T76" i="11"/>
  <c r="T20" i="11"/>
  <c r="T66" i="11"/>
  <c r="T63" i="11"/>
  <c r="T59" i="11"/>
  <c r="T56" i="11"/>
  <c r="T55" i="11"/>
  <c r="T97" i="11"/>
  <c r="X123" i="11"/>
  <c r="X119" i="11"/>
  <c r="X81" i="11"/>
  <c r="X24" i="11"/>
  <c r="X114" i="11"/>
  <c r="X34" i="11"/>
  <c r="X65" i="11"/>
  <c r="X15" i="11"/>
  <c r="X126" i="11"/>
  <c r="X122" i="11"/>
  <c r="X44" i="11"/>
  <c r="X88" i="11"/>
  <c r="X23" i="11"/>
  <c r="X33" i="11"/>
  <c r="X115" i="11"/>
  <c r="X84" i="11"/>
  <c r="X125" i="11"/>
  <c r="X39" i="11"/>
  <c r="X11" i="11"/>
  <c r="X14" i="11"/>
  <c r="X98" i="11"/>
  <c r="X27" i="11"/>
  <c r="X53" i="11"/>
  <c r="X112" i="11"/>
  <c r="X38" i="11"/>
  <c r="X35" i="11"/>
  <c r="X92" i="11"/>
  <c r="X124" i="11"/>
  <c r="X71" i="11"/>
  <c r="X75" i="11"/>
  <c r="X69" i="11"/>
  <c r="X108" i="11"/>
  <c r="X54" i="11"/>
  <c r="X73" i="11"/>
  <c r="X105" i="11"/>
  <c r="X30" i="11"/>
  <c r="X36" i="11"/>
  <c r="X121" i="11"/>
  <c r="X91" i="11"/>
  <c r="X63" i="11"/>
  <c r="X9" i="11"/>
  <c r="X58" i="11"/>
  <c r="X109" i="11"/>
  <c r="X79" i="11"/>
  <c r="X110" i="11"/>
  <c r="X10" i="11"/>
  <c r="X100" i="11"/>
  <c r="X29" i="11"/>
  <c r="X40" i="11"/>
  <c r="X52" i="11"/>
  <c r="X102" i="11"/>
  <c r="X67" i="11"/>
  <c r="X25" i="11"/>
  <c r="X89" i="11"/>
  <c r="X68" i="11"/>
  <c r="X31" i="11"/>
  <c r="X90" i="11"/>
  <c r="X82" i="11"/>
  <c r="X95" i="11"/>
  <c r="X116" i="11"/>
  <c r="X55" i="11"/>
  <c r="X97" i="11"/>
  <c r="X32" i="11"/>
  <c r="X74" i="11"/>
  <c r="X59" i="11"/>
  <c r="X56" i="11"/>
  <c r="X104" i="11"/>
  <c r="X51" i="11"/>
  <c r="X57" i="11"/>
  <c r="X49" i="11"/>
  <c r="X113" i="11"/>
  <c r="X83" i="11"/>
  <c r="X16" i="11"/>
  <c r="X94" i="11"/>
  <c r="X46" i="11"/>
  <c r="X61" i="11"/>
  <c r="X62" i="11"/>
  <c r="X99" i="11"/>
  <c r="X106" i="11"/>
  <c r="X64" i="11"/>
  <c r="X87" i="11"/>
  <c r="X76" i="11"/>
  <c r="X20" i="11"/>
  <c r="X66" i="11"/>
  <c r="X120" i="11"/>
  <c r="X13" i="11"/>
  <c r="X8" i="11"/>
  <c r="AB126" i="11"/>
  <c r="AB123" i="11"/>
  <c r="AB119" i="11"/>
  <c r="AB81" i="11"/>
  <c r="AB24" i="11"/>
  <c r="AB114" i="11"/>
  <c r="AB34" i="11"/>
  <c r="AB65" i="11"/>
  <c r="AB15" i="11"/>
  <c r="AB127" i="11"/>
  <c r="AB122" i="11"/>
  <c r="AB44" i="11"/>
  <c r="AB88" i="11"/>
  <c r="AB23" i="11"/>
  <c r="AB33" i="11"/>
  <c r="AB115" i="11"/>
  <c r="AB84" i="11"/>
  <c r="AB121" i="11"/>
  <c r="AB117" i="11"/>
  <c r="AB91" i="11"/>
  <c r="AB60" i="11"/>
  <c r="AB98" i="11"/>
  <c r="AB27" i="11"/>
  <c r="AB53" i="11"/>
  <c r="AB112" i="11"/>
  <c r="AB38" i="11"/>
  <c r="AB35" i="11"/>
  <c r="AB92" i="11"/>
  <c r="AB120" i="11"/>
  <c r="AB32" i="11"/>
  <c r="AB13" i="11"/>
  <c r="AB74" i="11"/>
  <c r="AB63" i="11"/>
  <c r="AB108" i="11"/>
  <c r="AB54" i="11"/>
  <c r="AB73" i="11"/>
  <c r="AB105" i="11"/>
  <c r="AB30" i="11"/>
  <c r="AB36" i="11"/>
  <c r="AB125" i="11"/>
  <c r="AB11" i="11"/>
  <c r="AB26" i="11"/>
  <c r="AB37" i="11"/>
  <c r="AB41" i="11"/>
  <c r="AB51" i="11"/>
  <c r="AB110" i="11"/>
  <c r="AB10" i="11"/>
  <c r="AB100" i="11"/>
  <c r="AB29" i="11"/>
  <c r="AB40" i="11"/>
  <c r="AB52" i="11"/>
  <c r="AB102" i="11"/>
  <c r="AB67" i="11"/>
  <c r="AB25" i="11"/>
  <c r="AB89" i="11"/>
  <c r="AB68" i="11"/>
  <c r="AB31" i="11"/>
  <c r="AB90" i="11"/>
  <c r="AB124" i="11"/>
  <c r="AB75" i="11"/>
  <c r="AB59" i="11"/>
  <c r="AB56" i="11"/>
  <c r="AB97" i="11"/>
  <c r="AB71" i="11"/>
  <c r="AB69" i="11"/>
  <c r="AB8" i="11"/>
  <c r="AB82" i="11"/>
  <c r="AB95" i="11"/>
  <c r="AB57" i="11"/>
  <c r="AB49" i="11"/>
  <c r="AB113" i="11"/>
  <c r="AB83" i="11"/>
  <c r="AB16" i="11"/>
  <c r="AB94" i="11"/>
  <c r="AB46" i="11"/>
  <c r="AB61" i="11"/>
  <c r="AB62" i="11"/>
  <c r="AB99" i="11"/>
  <c r="AB106" i="11"/>
  <c r="AB64" i="11"/>
  <c r="AB87" i="11"/>
  <c r="AB76" i="11"/>
  <c r="AB20" i="11"/>
  <c r="AB66" i="11"/>
  <c r="AB104" i="11"/>
  <c r="AB79" i="11"/>
  <c r="AB55" i="11"/>
  <c r="AF127" i="11"/>
  <c r="AF123" i="11"/>
  <c r="AF119" i="11"/>
  <c r="AF81" i="11"/>
  <c r="AF24" i="11"/>
  <c r="AF114" i="11"/>
  <c r="AF34" i="11"/>
  <c r="AF65" i="11"/>
  <c r="AF15" i="11"/>
  <c r="AF122" i="11"/>
  <c r="AF44" i="11"/>
  <c r="AF88" i="11"/>
  <c r="AF23" i="11"/>
  <c r="AF33" i="11"/>
  <c r="AF115" i="11"/>
  <c r="AF84" i="11"/>
  <c r="AF63" i="11"/>
  <c r="AF125" i="11"/>
  <c r="AF39" i="11"/>
  <c r="AF11" i="11"/>
  <c r="AF14" i="11"/>
  <c r="AF98" i="11"/>
  <c r="AF27" i="11"/>
  <c r="AF53" i="11"/>
  <c r="AF112" i="11"/>
  <c r="AF38" i="11"/>
  <c r="AF35" i="11"/>
  <c r="AF92" i="11"/>
  <c r="AF126" i="11"/>
  <c r="AF124" i="11"/>
  <c r="AF71" i="11"/>
  <c r="AF75" i="11"/>
  <c r="AF69" i="11"/>
  <c r="AF108" i="11"/>
  <c r="AF54" i="11"/>
  <c r="AF73" i="11"/>
  <c r="AF105" i="11"/>
  <c r="AF30" i="11"/>
  <c r="AF36" i="11"/>
  <c r="AF117" i="11"/>
  <c r="AF60" i="11"/>
  <c r="AF9" i="11"/>
  <c r="AF58" i="11"/>
  <c r="AF109" i="11"/>
  <c r="AF110" i="11"/>
  <c r="AF10" i="11"/>
  <c r="AF100" i="11"/>
  <c r="AF29" i="11"/>
  <c r="AF40" i="11"/>
  <c r="AF52" i="11"/>
  <c r="AF102" i="11"/>
  <c r="AF67" i="11"/>
  <c r="AF25" i="11"/>
  <c r="AF89" i="11"/>
  <c r="AF68" i="11"/>
  <c r="AF31" i="11"/>
  <c r="AF90" i="11"/>
  <c r="AF74" i="11"/>
  <c r="AF8" i="11"/>
  <c r="AF55" i="11"/>
  <c r="AF120" i="11"/>
  <c r="AF13" i="11"/>
  <c r="AF59" i="11"/>
  <c r="AF56" i="11"/>
  <c r="AF104" i="11"/>
  <c r="AF116" i="11"/>
  <c r="AF57" i="11"/>
  <c r="AF49" i="11"/>
  <c r="AF113" i="11"/>
  <c r="AF83" i="11"/>
  <c r="AF16" i="11"/>
  <c r="AF94" i="11"/>
  <c r="AF46" i="11"/>
  <c r="AF61" i="11"/>
  <c r="AF62" i="11"/>
  <c r="AF99" i="11"/>
  <c r="AF106" i="11"/>
  <c r="AF64" i="11"/>
  <c r="AF87" i="11"/>
  <c r="AF76" i="11"/>
  <c r="AF20" i="11"/>
  <c r="AF66" i="11"/>
  <c r="AF32" i="11"/>
  <c r="AF82" i="11"/>
  <c r="AF95" i="11"/>
  <c r="AF51" i="11"/>
  <c r="AF97" i="11"/>
  <c r="AJ123" i="11"/>
  <c r="AJ119" i="11"/>
  <c r="AJ81" i="11"/>
  <c r="AJ24" i="11"/>
  <c r="AJ114" i="11"/>
  <c r="AJ34" i="11"/>
  <c r="AJ65" i="11"/>
  <c r="AJ15" i="11"/>
  <c r="AJ122" i="11"/>
  <c r="AJ44" i="11"/>
  <c r="AJ88" i="11"/>
  <c r="AJ23" i="11"/>
  <c r="AJ33" i="11"/>
  <c r="AJ115" i="11"/>
  <c r="AJ84" i="11"/>
  <c r="AJ63" i="11"/>
  <c r="AJ121" i="11"/>
  <c r="AJ117" i="11"/>
  <c r="AJ91" i="11"/>
  <c r="AJ60" i="11"/>
  <c r="AJ98" i="11"/>
  <c r="AJ27" i="11"/>
  <c r="AJ53" i="11"/>
  <c r="AJ112" i="11"/>
  <c r="AJ38" i="11"/>
  <c r="AJ35" i="11"/>
  <c r="AJ92" i="11"/>
  <c r="AJ120" i="11"/>
  <c r="AJ32" i="11"/>
  <c r="AJ13" i="11"/>
  <c r="AJ74" i="11"/>
  <c r="AJ108" i="11"/>
  <c r="AJ54" i="11"/>
  <c r="AJ73" i="11"/>
  <c r="AJ105" i="11"/>
  <c r="AJ30" i="11"/>
  <c r="AJ36" i="11"/>
  <c r="AJ39" i="11"/>
  <c r="AJ14" i="11"/>
  <c r="AJ26" i="11"/>
  <c r="AJ37" i="11"/>
  <c r="AJ41" i="11"/>
  <c r="AJ116" i="11"/>
  <c r="AJ110" i="11"/>
  <c r="AJ10" i="11"/>
  <c r="AJ100" i="11"/>
  <c r="AJ29" i="11"/>
  <c r="AJ40" i="11"/>
  <c r="AJ52" i="11"/>
  <c r="AJ102" i="11"/>
  <c r="AJ67" i="11"/>
  <c r="AJ25" i="11"/>
  <c r="AJ89" i="11"/>
  <c r="AJ68" i="11"/>
  <c r="AJ31" i="11"/>
  <c r="AJ90" i="11"/>
  <c r="AJ104" i="11"/>
  <c r="AJ97" i="11"/>
  <c r="AJ127" i="11"/>
  <c r="AJ124" i="11"/>
  <c r="AJ75" i="11"/>
  <c r="AJ8" i="11"/>
  <c r="AJ82" i="11"/>
  <c r="AJ95" i="11"/>
  <c r="AJ79" i="11"/>
  <c r="AJ57" i="11"/>
  <c r="AJ49" i="11"/>
  <c r="AJ113" i="11"/>
  <c r="AJ83" i="11"/>
  <c r="AJ16" i="11"/>
  <c r="AJ94" i="11"/>
  <c r="AJ46" i="11"/>
  <c r="AJ61" i="11"/>
  <c r="AJ62" i="11"/>
  <c r="AJ99" i="11"/>
  <c r="AJ106" i="11"/>
  <c r="AJ64" i="11"/>
  <c r="AJ87" i="11"/>
  <c r="AJ76" i="11"/>
  <c r="AJ20" i="11"/>
  <c r="AJ66" i="11"/>
  <c r="AJ71" i="11"/>
  <c r="AJ69" i="11"/>
  <c r="AJ59" i="11"/>
  <c r="AJ56" i="11"/>
  <c r="AJ55" i="11"/>
  <c r="AN123" i="11"/>
  <c r="AN119" i="11"/>
  <c r="AN81" i="11"/>
  <c r="AN24" i="11"/>
  <c r="AN114" i="11"/>
  <c r="AN34" i="11"/>
  <c r="AN65" i="11"/>
  <c r="AN15" i="11"/>
  <c r="AN126" i="11"/>
  <c r="AN122" i="11"/>
  <c r="AN44" i="11"/>
  <c r="AN88" i="11"/>
  <c r="AN23" i="11"/>
  <c r="AN33" i="11"/>
  <c r="AN115" i="11"/>
  <c r="AN84" i="11"/>
  <c r="AN63" i="11"/>
  <c r="AN127" i="11"/>
  <c r="AN125" i="11"/>
  <c r="AN39" i="11"/>
  <c r="AN11" i="11"/>
  <c r="AN14" i="11"/>
  <c r="AN98" i="11"/>
  <c r="AN27" i="11"/>
  <c r="AN53" i="11"/>
  <c r="AN112" i="11"/>
  <c r="AN38" i="11"/>
  <c r="AN35" i="11"/>
  <c r="AN92" i="11"/>
  <c r="AN118" i="11"/>
  <c r="AN124" i="11"/>
  <c r="AN71" i="11"/>
  <c r="AN75" i="11"/>
  <c r="AN69" i="11"/>
  <c r="AN108" i="11"/>
  <c r="AN54" i="11"/>
  <c r="AN73" i="11"/>
  <c r="AN105" i="11"/>
  <c r="AN30" i="11"/>
  <c r="AN36" i="11"/>
  <c r="AN121" i="11"/>
  <c r="AN91" i="11"/>
  <c r="AN9" i="11"/>
  <c r="AN58" i="11"/>
  <c r="AN109" i="11"/>
  <c r="AN79" i="11"/>
  <c r="AN110" i="11"/>
  <c r="AN10" i="11"/>
  <c r="AN100" i="11"/>
  <c r="AN29" i="11"/>
  <c r="AN40" i="11"/>
  <c r="AN52" i="11"/>
  <c r="AN102" i="11"/>
  <c r="AN67" i="11"/>
  <c r="AN25" i="11"/>
  <c r="AN89" i="11"/>
  <c r="AN68" i="11"/>
  <c r="AN31" i="11"/>
  <c r="AN90" i="11"/>
  <c r="AN120" i="11"/>
  <c r="AN13" i="11"/>
  <c r="AN82" i="11"/>
  <c r="AN95" i="11"/>
  <c r="AN55" i="11"/>
  <c r="AN32" i="11"/>
  <c r="AN74" i="11"/>
  <c r="AN59" i="11"/>
  <c r="AN56" i="11"/>
  <c r="AN104" i="11"/>
  <c r="AN51" i="11"/>
  <c r="AN57" i="11"/>
  <c r="AN49" i="11"/>
  <c r="AN113" i="11"/>
  <c r="AN83" i="11"/>
  <c r="AN16" i="11"/>
  <c r="AN94" i="11"/>
  <c r="AN46" i="11"/>
  <c r="AN61" i="11"/>
  <c r="AN62" i="11"/>
  <c r="AN99" i="11"/>
  <c r="AN106" i="11"/>
  <c r="AN64" i="11"/>
  <c r="AN87" i="11"/>
  <c r="AN76" i="11"/>
  <c r="AN20" i="11"/>
  <c r="AN66" i="11"/>
  <c r="AN8" i="11"/>
  <c r="AN116" i="11"/>
  <c r="AN97" i="11"/>
  <c r="AR126" i="11"/>
  <c r="AR123" i="11"/>
  <c r="AR119" i="11"/>
  <c r="AR81" i="11"/>
  <c r="AR24" i="11"/>
  <c r="AR114" i="11"/>
  <c r="AR34" i="11"/>
  <c r="AR65" i="11"/>
  <c r="AR15" i="11"/>
  <c r="AR127" i="11"/>
  <c r="AR122" i="11"/>
  <c r="AR44" i="11"/>
  <c r="AR88" i="11"/>
  <c r="AR23" i="11"/>
  <c r="AR33" i="11"/>
  <c r="AR115" i="11"/>
  <c r="AR84" i="11"/>
  <c r="AR63" i="11"/>
  <c r="AR121" i="11"/>
  <c r="AR117" i="11"/>
  <c r="AR91" i="11"/>
  <c r="AR60" i="11"/>
  <c r="AR98" i="11"/>
  <c r="AR27" i="11"/>
  <c r="AR53" i="11"/>
  <c r="AR112" i="11"/>
  <c r="AR38" i="11"/>
  <c r="AR35" i="11"/>
  <c r="AR92" i="11"/>
  <c r="AR118" i="11"/>
  <c r="AR120" i="11"/>
  <c r="AR32" i="11"/>
  <c r="AR13" i="11"/>
  <c r="AR74" i="11"/>
  <c r="AR108" i="11"/>
  <c r="AR54" i="11"/>
  <c r="AR73" i="11"/>
  <c r="AR105" i="11"/>
  <c r="AR30" i="11"/>
  <c r="AR36" i="11"/>
  <c r="AR125" i="11"/>
  <c r="AR11" i="11"/>
  <c r="AR26" i="11"/>
  <c r="AR37" i="11"/>
  <c r="AR41" i="11"/>
  <c r="AR51" i="11"/>
  <c r="AR110" i="11"/>
  <c r="AR10" i="11"/>
  <c r="AR100" i="11"/>
  <c r="AR29" i="11"/>
  <c r="AR40" i="11"/>
  <c r="AR52" i="11"/>
  <c r="AR102" i="11"/>
  <c r="AR67" i="11"/>
  <c r="AR25" i="11"/>
  <c r="AR89" i="11"/>
  <c r="AR68" i="11"/>
  <c r="AR31" i="11"/>
  <c r="AR90" i="11"/>
  <c r="AR75" i="11"/>
  <c r="AR59" i="11"/>
  <c r="AR56" i="11"/>
  <c r="AR79" i="11"/>
  <c r="AR97" i="11"/>
  <c r="AR71" i="11"/>
  <c r="AR69" i="11"/>
  <c r="AR8" i="11"/>
  <c r="AR82" i="11"/>
  <c r="AR95" i="11"/>
  <c r="AR57" i="11"/>
  <c r="AR49" i="11"/>
  <c r="AR113" i="11"/>
  <c r="AR83" i="11"/>
  <c r="AR16" i="11"/>
  <c r="AR94" i="11"/>
  <c r="AR46" i="11"/>
  <c r="AR61" i="11"/>
  <c r="AR62" i="11"/>
  <c r="AR99" i="11"/>
  <c r="AR106" i="11"/>
  <c r="AR64" i="11"/>
  <c r="AR87" i="11"/>
  <c r="AR76" i="11"/>
  <c r="AR20" i="11"/>
  <c r="AR66" i="11"/>
  <c r="AR124" i="11"/>
  <c r="AR104" i="11"/>
  <c r="AR55" i="11"/>
  <c r="AV127" i="11"/>
  <c r="AV123" i="11"/>
  <c r="AV119" i="11"/>
  <c r="AV81" i="11"/>
  <c r="AV24" i="11"/>
  <c r="AV114" i="11"/>
  <c r="AV34" i="11"/>
  <c r="AV65" i="11"/>
  <c r="AV15" i="11"/>
  <c r="AV122" i="11"/>
  <c r="AV44" i="11"/>
  <c r="AV88" i="11"/>
  <c r="AV23" i="11"/>
  <c r="AV33" i="11"/>
  <c r="AV115" i="11"/>
  <c r="AV84" i="11"/>
  <c r="AV63" i="11"/>
  <c r="AV125" i="11"/>
  <c r="AV39" i="11"/>
  <c r="AV11" i="11"/>
  <c r="AV14" i="11"/>
  <c r="AV98" i="11"/>
  <c r="AV27" i="11"/>
  <c r="AV53" i="11"/>
  <c r="AV112" i="11"/>
  <c r="AV38" i="11"/>
  <c r="AV35" i="11"/>
  <c r="AV92" i="11"/>
  <c r="AV118" i="11"/>
  <c r="AV124" i="11"/>
  <c r="AV71" i="11"/>
  <c r="AV75" i="11"/>
  <c r="AV69" i="11"/>
  <c r="AV108" i="11"/>
  <c r="AV54" i="11"/>
  <c r="AV73" i="11"/>
  <c r="AV105" i="11"/>
  <c r="AV30" i="11"/>
  <c r="AV36" i="11"/>
  <c r="AV117" i="11"/>
  <c r="AV60" i="11"/>
  <c r="AV9" i="11"/>
  <c r="AV58" i="11"/>
  <c r="AV109" i="11"/>
  <c r="AV110" i="11"/>
  <c r="AV10" i="11"/>
  <c r="AV100" i="11"/>
  <c r="AV29" i="11"/>
  <c r="AV40" i="11"/>
  <c r="AV52" i="11"/>
  <c r="AV102" i="11"/>
  <c r="AV67" i="11"/>
  <c r="AV25" i="11"/>
  <c r="AV89" i="11"/>
  <c r="AV68" i="11"/>
  <c r="AV31" i="11"/>
  <c r="AV90" i="11"/>
  <c r="AV32" i="11"/>
  <c r="AV74" i="11"/>
  <c r="AV8" i="11"/>
  <c r="AV51" i="11"/>
  <c r="AV126" i="11"/>
  <c r="AV120" i="11"/>
  <c r="AV13" i="11"/>
  <c r="AV59" i="11"/>
  <c r="AV56" i="11"/>
  <c r="AV104" i="11"/>
  <c r="AV116" i="11"/>
  <c r="AV57" i="11"/>
  <c r="AV49" i="11"/>
  <c r="AV113" i="11"/>
  <c r="AV83" i="11"/>
  <c r="AV16" i="11"/>
  <c r="AV94" i="11"/>
  <c r="AV46" i="11"/>
  <c r="AV61" i="11"/>
  <c r="AV62" i="11"/>
  <c r="AV99" i="11"/>
  <c r="AV106" i="11"/>
  <c r="AV64" i="11"/>
  <c r="AV87" i="11"/>
  <c r="AV76" i="11"/>
  <c r="AV20" i="11"/>
  <c r="AV66" i="11"/>
  <c r="AV82" i="11"/>
  <c r="AV95" i="11"/>
  <c r="AV55" i="11"/>
  <c r="AV97" i="11"/>
  <c r="AZ123" i="11"/>
  <c r="AZ119" i="11"/>
  <c r="AZ81" i="11"/>
  <c r="AZ24" i="11"/>
  <c r="AZ114" i="11"/>
  <c r="AZ34" i="11"/>
  <c r="AZ65" i="11"/>
  <c r="AZ15" i="11"/>
  <c r="AZ122" i="11"/>
  <c r="AZ44" i="11"/>
  <c r="AZ88" i="11"/>
  <c r="AZ23" i="11"/>
  <c r="AZ33" i="11"/>
  <c r="AZ115" i="11"/>
  <c r="AZ84" i="11"/>
  <c r="AZ63" i="11"/>
  <c r="AZ126" i="11"/>
  <c r="AZ121" i="11"/>
  <c r="AZ117" i="11"/>
  <c r="AZ91" i="11"/>
  <c r="AZ60" i="11"/>
  <c r="AZ98" i="11"/>
  <c r="AZ27" i="11"/>
  <c r="AZ53" i="11"/>
  <c r="AZ112" i="11"/>
  <c r="AZ38" i="11"/>
  <c r="AZ35" i="11"/>
  <c r="AZ92" i="11"/>
  <c r="AZ118" i="11"/>
  <c r="AZ127" i="11"/>
  <c r="AZ120" i="11"/>
  <c r="AZ32" i="11"/>
  <c r="AZ13" i="11"/>
  <c r="AZ74" i="11"/>
  <c r="AZ108" i="11"/>
  <c r="AZ54" i="11"/>
  <c r="AZ73" i="11"/>
  <c r="AZ105" i="11"/>
  <c r="AZ30" i="11"/>
  <c r="AZ36" i="11"/>
  <c r="AZ39" i="11"/>
  <c r="AZ14" i="11"/>
  <c r="AZ26" i="11"/>
  <c r="AZ37" i="11"/>
  <c r="AZ41" i="11"/>
  <c r="AZ116" i="11"/>
  <c r="AZ110" i="11"/>
  <c r="AZ10" i="11"/>
  <c r="AZ100" i="11"/>
  <c r="AZ29" i="11"/>
  <c r="AZ40" i="11"/>
  <c r="AZ52" i="11"/>
  <c r="AZ102" i="11"/>
  <c r="AZ67" i="11"/>
  <c r="AZ25" i="11"/>
  <c r="AZ89" i="11"/>
  <c r="AZ68" i="11"/>
  <c r="AZ31" i="11"/>
  <c r="AZ90" i="11"/>
  <c r="AZ71" i="11"/>
  <c r="AZ69" i="11"/>
  <c r="AZ104" i="11"/>
  <c r="AZ55" i="11"/>
  <c r="AZ97" i="11"/>
  <c r="AZ124" i="11"/>
  <c r="AZ75" i="11"/>
  <c r="AZ8" i="11"/>
  <c r="AZ82" i="11"/>
  <c r="AZ95" i="11"/>
  <c r="AZ79" i="11"/>
  <c r="AZ57" i="11"/>
  <c r="AZ49" i="11"/>
  <c r="AZ113" i="11"/>
  <c r="AZ83" i="11"/>
  <c r="AZ16" i="11"/>
  <c r="AZ94" i="11"/>
  <c r="AZ46" i="11"/>
  <c r="AZ61" i="11"/>
  <c r="AZ62" i="11"/>
  <c r="AZ99" i="11"/>
  <c r="AZ106" i="11"/>
  <c r="AZ64" i="11"/>
  <c r="AZ87" i="11"/>
  <c r="AZ76" i="11"/>
  <c r="AZ20" i="11"/>
  <c r="AZ66" i="11"/>
  <c r="AZ59" i="11"/>
  <c r="AZ56" i="11"/>
  <c r="BD123" i="11"/>
  <c r="BD119" i="11"/>
  <c r="BD81" i="11"/>
  <c r="BD24" i="11"/>
  <c r="BD114" i="11"/>
  <c r="BD34" i="11"/>
  <c r="BD65" i="11"/>
  <c r="BD15" i="11"/>
  <c r="BD126" i="11"/>
  <c r="BD122" i="11"/>
  <c r="BD44" i="11"/>
  <c r="BD88" i="11"/>
  <c r="BD23" i="11"/>
  <c r="BD33" i="11"/>
  <c r="BD115" i="11"/>
  <c r="BD84" i="11"/>
  <c r="BD63" i="11"/>
  <c r="BD125" i="11"/>
  <c r="BD39" i="11"/>
  <c r="BD11" i="11"/>
  <c r="BD14" i="11"/>
  <c r="BD98" i="11"/>
  <c r="BD27" i="11"/>
  <c r="BD53" i="11"/>
  <c r="BD112" i="11"/>
  <c r="BD38" i="11"/>
  <c r="BD35" i="11"/>
  <c r="BD92" i="11"/>
  <c r="BD118" i="11"/>
  <c r="BD124" i="11"/>
  <c r="BD71" i="11"/>
  <c r="BD75" i="11"/>
  <c r="BD69" i="11"/>
  <c r="BD108" i="11"/>
  <c r="BD54" i="11"/>
  <c r="BD73" i="11"/>
  <c r="BD105" i="11"/>
  <c r="BD30" i="11"/>
  <c r="BD36" i="11"/>
  <c r="BD127" i="11"/>
  <c r="BD121" i="11"/>
  <c r="BD91" i="11"/>
  <c r="BD9" i="11"/>
  <c r="BD58" i="11"/>
  <c r="BD109" i="11"/>
  <c r="BD79" i="11"/>
  <c r="BD110" i="11"/>
  <c r="BD10" i="11"/>
  <c r="BD100" i="11"/>
  <c r="BD29" i="11"/>
  <c r="BD40" i="11"/>
  <c r="BD52" i="11"/>
  <c r="BD102" i="11"/>
  <c r="BD67" i="11"/>
  <c r="BD25" i="11"/>
  <c r="BD89" i="11"/>
  <c r="BD68" i="11"/>
  <c r="BD31" i="11"/>
  <c r="BD90" i="11"/>
  <c r="BD82" i="11"/>
  <c r="BD32" i="11"/>
  <c r="BD74" i="11"/>
  <c r="BD59" i="11"/>
  <c r="BD56" i="11"/>
  <c r="BD104" i="11"/>
  <c r="BD51" i="11"/>
  <c r="BD57" i="11"/>
  <c r="BD49" i="11"/>
  <c r="BD113" i="11"/>
  <c r="BD83" i="11"/>
  <c r="BD16" i="11"/>
  <c r="BD94" i="11"/>
  <c r="BD46" i="11"/>
  <c r="BD61" i="11"/>
  <c r="BD62" i="11"/>
  <c r="BD99" i="11"/>
  <c r="BD106" i="11"/>
  <c r="BD64" i="11"/>
  <c r="BD87" i="11"/>
  <c r="BD76" i="11"/>
  <c r="BD20" i="11"/>
  <c r="BD66" i="11"/>
  <c r="BD120" i="11"/>
  <c r="BD13" i="11"/>
  <c r="BD8" i="11"/>
  <c r="BD95" i="11"/>
  <c r="BD116" i="11"/>
  <c r="BD55" i="11"/>
  <c r="BD97" i="11"/>
  <c r="M14" i="11"/>
  <c r="M109" i="11"/>
  <c r="M39" i="11"/>
  <c r="M9" i="11"/>
  <c r="M58" i="11"/>
  <c r="M118" i="11"/>
  <c r="M19" i="11"/>
  <c r="Q121" i="11"/>
  <c r="Q91" i="11"/>
  <c r="Q26" i="11"/>
  <c r="Q37" i="11"/>
  <c r="Q118" i="11"/>
  <c r="Q19" i="11"/>
  <c r="Q41" i="11"/>
  <c r="Q79" i="11"/>
  <c r="U11" i="11"/>
  <c r="U9" i="11"/>
  <c r="U58" i="11"/>
  <c r="U109" i="11"/>
  <c r="U125" i="11"/>
  <c r="U51" i="11"/>
  <c r="U118" i="11"/>
  <c r="U19" i="11"/>
  <c r="Y117" i="11"/>
  <c r="Y60" i="11"/>
  <c r="Y41" i="11"/>
  <c r="Y92" i="11"/>
  <c r="Y118" i="11"/>
  <c r="Y19" i="11"/>
  <c r="Y127" i="11"/>
  <c r="Y26" i="11"/>
  <c r="Y37" i="11"/>
  <c r="AC39" i="11"/>
  <c r="AC14" i="11"/>
  <c r="AC9" i="11"/>
  <c r="AC58" i="11"/>
  <c r="AC109" i="11"/>
  <c r="AC118" i="11"/>
  <c r="AC19" i="11"/>
  <c r="AG26" i="11"/>
  <c r="AG37" i="11"/>
  <c r="AG79" i="11"/>
  <c r="AG118" i="11"/>
  <c r="AG19" i="11"/>
  <c r="AG121" i="11"/>
  <c r="AG91" i="11"/>
  <c r="AG41" i="11"/>
  <c r="AK125" i="11"/>
  <c r="AK11" i="11"/>
  <c r="AK9" i="11"/>
  <c r="AK58" i="11"/>
  <c r="AK109" i="11"/>
  <c r="AK118" i="11"/>
  <c r="AK126" i="11"/>
  <c r="AK51" i="11"/>
  <c r="AK19" i="11"/>
  <c r="AO117" i="11"/>
  <c r="AO60" i="11"/>
  <c r="AO41" i="11"/>
  <c r="AO19" i="11"/>
  <c r="AO26" i="11"/>
  <c r="AO37" i="11"/>
  <c r="AS39" i="11"/>
  <c r="AS14" i="11"/>
  <c r="AS9" i="11"/>
  <c r="AS58" i="11"/>
  <c r="AS109" i="11"/>
  <c r="AS19" i="11"/>
  <c r="AW121" i="11"/>
  <c r="AW26" i="11"/>
  <c r="AW37" i="11"/>
  <c r="AW19" i="11"/>
  <c r="AW91" i="11"/>
  <c r="AW41" i="11"/>
  <c r="AW79" i="11"/>
  <c r="BA11" i="11"/>
  <c r="BA9" i="11"/>
  <c r="BA58" i="11"/>
  <c r="BA109" i="11"/>
  <c r="BA51" i="11"/>
  <c r="BA19" i="11"/>
  <c r="BA125" i="11"/>
  <c r="BA118" i="11"/>
  <c r="BE117" i="11"/>
  <c r="BE60" i="11"/>
  <c r="BE37" i="11"/>
  <c r="BE41" i="11"/>
  <c r="BE26" i="11"/>
  <c r="BE19" i="11"/>
  <c r="Q20" i="11"/>
  <c r="Y20" i="11"/>
  <c r="AG20" i="11"/>
  <c r="AO20" i="11"/>
  <c r="AW20" i="11"/>
  <c r="BE20" i="11"/>
  <c r="P77" i="11"/>
  <c r="X77" i="11"/>
  <c r="AF77" i="11"/>
  <c r="AN77" i="11"/>
  <c r="AV77" i="11"/>
  <c r="BD77" i="11"/>
  <c r="S17" i="11"/>
  <c r="AA17" i="11"/>
  <c r="AI17" i="11"/>
  <c r="AQ17" i="11"/>
  <c r="AY17" i="11"/>
  <c r="M87" i="11"/>
  <c r="U87" i="11"/>
  <c r="AC87" i="11"/>
  <c r="AK87" i="11"/>
  <c r="AS87" i="11"/>
  <c r="BA87" i="11"/>
  <c r="O111" i="11"/>
  <c r="W111" i="11"/>
  <c r="AE111" i="11"/>
  <c r="AM111" i="11"/>
  <c r="AU111" i="11"/>
  <c r="BC111" i="11"/>
  <c r="P103" i="11"/>
  <c r="X103" i="11"/>
  <c r="AF103" i="11"/>
  <c r="AN103" i="11"/>
  <c r="AV103" i="11"/>
  <c r="BD103" i="11"/>
  <c r="Q64" i="11"/>
  <c r="Y64" i="11"/>
  <c r="AG64" i="11"/>
  <c r="AO64" i="11"/>
  <c r="AW64" i="11"/>
  <c r="BE64" i="11"/>
  <c r="S96" i="11"/>
  <c r="AA96" i="11"/>
  <c r="AI96" i="11"/>
  <c r="AQ96" i="11"/>
  <c r="AY96" i="11"/>
  <c r="L80" i="11"/>
  <c r="T80" i="11"/>
  <c r="AB80" i="11"/>
  <c r="AJ80" i="11"/>
  <c r="AR80" i="11"/>
  <c r="AZ80" i="11"/>
  <c r="M106" i="11"/>
  <c r="U106" i="11"/>
  <c r="AC106" i="11"/>
  <c r="AK106" i="11"/>
  <c r="AS106" i="11"/>
  <c r="BA106" i="11"/>
  <c r="O45" i="11"/>
  <c r="W45" i="11"/>
  <c r="AE45" i="11"/>
  <c r="AM45" i="11"/>
  <c r="AU45" i="11"/>
  <c r="BC45" i="11"/>
  <c r="P42" i="11"/>
  <c r="X42" i="11"/>
  <c r="AF42" i="11"/>
  <c r="AN42" i="11"/>
  <c r="AV42" i="11"/>
  <c r="BD42" i="11"/>
  <c r="Q99" i="11"/>
  <c r="Y99" i="11"/>
  <c r="AG99" i="11"/>
  <c r="AO99" i="11"/>
  <c r="AW99" i="11"/>
  <c r="BE99" i="11"/>
  <c r="S48" i="11"/>
  <c r="AA48" i="11"/>
  <c r="AI48" i="11"/>
  <c r="AQ48" i="11"/>
  <c r="AY48" i="11"/>
  <c r="L28" i="11"/>
  <c r="T28" i="11"/>
  <c r="AB28" i="11"/>
  <c r="AJ28" i="11"/>
  <c r="AR28" i="11"/>
  <c r="AZ28" i="11"/>
  <c r="M62" i="11"/>
  <c r="U62" i="11"/>
  <c r="AC62" i="11"/>
  <c r="AK62" i="11"/>
  <c r="AS62" i="11"/>
  <c r="BA62" i="11"/>
  <c r="O70" i="11"/>
  <c r="W70" i="11"/>
  <c r="AE70" i="11"/>
  <c r="AM70" i="11"/>
  <c r="AU70" i="11"/>
  <c r="BC70" i="11"/>
  <c r="P101" i="11"/>
  <c r="X101" i="11"/>
  <c r="AF101" i="11"/>
  <c r="AN101" i="11"/>
  <c r="AV101" i="11"/>
  <c r="BD101" i="11"/>
  <c r="Q61" i="11"/>
  <c r="Y61" i="11"/>
  <c r="AG61" i="11"/>
  <c r="AO61" i="11"/>
  <c r="AW61" i="11"/>
  <c r="BE61" i="11"/>
  <c r="S43" i="11"/>
  <c r="AA43" i="11"/>
  <c r="AI43" i="11"/>
  <c r="AQ43" i="11"/>
  <c r="AY43" i="11"/>
  <c r="L78" i="11"/>
  <c r="T78" i="11"/>
  <c r="AB78" i="11"/>
  <c r="AJ78" i="11"/>
  <c r="AR78" i="11"/>
  <c r="AZ78" i="11"/>
  <c r="M46" i="11"/>
  <c r="U46" i="11"/>
  <c r="AC46" i="11"/>
  <c r="AK46" i="11"/>
  <c r="AS46" i="11"/>
  <c r="BA46" i="11"/>
  <c r="O47" i="11"/>
  <c r="W47" i="11"/>
  <c r="AE47" i="11"/>
  <c r="AM47" i="11"/>
  <c r="AU47" i="11"/>
  <c r="BC47" i="11"/>
  <c r="P18" i="11"/>
  <c r="X18" i="11"/>
  <c r="AF18" i="11"/>
  <c r="AN18" i="11"/>
  <c r="AV18" i="11"/>
  <c r="BD18" i="11"/>
  <c r="Q94" i="11"/>
  <c r="Y94" i="11"/>
  <c r="AG94" i="11"/>
  <c r="AO94" i="11"/>
  <c r="AW94" i="11"/>
  <c r="BE94" i="11"/>
  <c r="S85" i="11"/>
  <c r="AA85" i="11"/>
  <c r="AI85" i="11"/>
  <c r="AQ85" i="11"/>
  <c r="AY85" i="11"/>
  <c r="L50" i="11"/>
  <c r="T50" i="11"/>
  <c r="AB50" i="11"/>
  <c r="AJ50" i="11"/>
  <c r="AR50" i="11"/>
  <c r="AZ50" i="11"/>
  <c r="M16" i="11"/>
  <c r="U16" i="11"/>
  <c r="AC16" i="11"/>
  <c r="AK16" i="11"/>
  <c r="AS16" i="11"/>
  <c r="BA16" i="11"/>
  <c r="O12" i="11"/>
  <c r="W12" i="11"/>
  <c r="AE12" i="11"/>
  <c r="AM12" i="11"/>
  <c r="AU12" i="11"/>
  <c r="BC12" i="11"/>
  <c r="P22" i="11"/>
  <c r="X22" i="11"/>
  <c r="AF22" i="11"/>
  <c r="AN22" i="11"/>
  <c r="AV22" i="11"/>
  <c r="BD22" i="11"/>
  <c r="Q83" i="11"/>
  <c r="Y83" i="11"/>
  <c r="AG83" i="11"/>
  <c r="AO83" i="11"/>
  <c r="AW83" i="11"/>
  <c r="BE83" i="11"/>
  <c r="S107" i="11"/>
  <c r="AA107" i="11"/>
  <c r="AI107" i="11"/>
  <c r="AQ107" i="11"/>
  <c r="AY107" i="11"/>
  <c r="L21" i="11"/>
  <c r="T21" i="11"/>
  <c r="AB21" i="11"/>
  <c r="AJ21" i="11"/>
  <c r="AR21" i="11"/>
  <c r="AZ21" i="11"/>
  <c r="M113" i="11"/>
  <c r="U113" i="11"/>
  <c r="AC113" i="11"/>
  <c r="AK113" i="11"/>
  <c r="AS113" i="11"/>
  <c r="BA113" i="11"/>
  <c r="O72" i="11"/>
  <c r="W72" i="11"/>
  <c r="AE72" i="11"/>
  <c r="AM72" i="11"/>
  <c r="AU72" i="11"/>
  <c r="BC72" i="11"/>
  <c r="P93" i="11"/>
  <c r="X93" i="11"/>
  <c r="AF93" i="11"/>
  <c r="AN93" i="11"/>
  <c r="AV93" i="11"/>
  <c r="BD93" i="11"/>
  <c r="Q49" i="11"/>
  <c r="Y49" i="11"/>
  <c r="AG49" i="11"/>
  <c r="AO49" i="11"/>
  <c r="AW49" i="11"/>
  <c r="BE49" i="11"/>
  <c r="S97" i="11"/>
  <c r="AI97" i="11"/>
  <c r="AY97" i="11"/>
  <c r="L19" i="11"/>
  <c r="AB19" i="11"/>
  <c r="AR19" i="11"/>
  <c r="Q57" i="11"/>
  <c r="Y57" i="11"/>
  <c r="AG57" i="11"/>
  <c r="AO57" i="11"/>
  <c r="AW57" i="11"/>
  <c r="BE57" i="11"/>
  <c r="W55" i="11"/>
  <c r="AM55" i="11"/>
  <c r="BC55" i="11"/>
  <c r="P118" i="11"/>
  <c r="AF118" i="11"/>
  <c r="W116" i="11"/>
  <c r="AM116" i="11"/>
  <c r="U79" i="11"/>
  <c r="AQ79" i="11"/>
  <c r="T109" i="11"/>
  <c r="AZ109" i="11"/>
  <c r="U36" i="11"/>
  <c r="AK36" i="11"/>
  <c r="BA36" i="11"/>
  <c r="AE95" i="11"/>
  <c r="AN41" i="11"/>
  <c r="Q30" i="11"/>
  <c r="AG30" i="11"/>
  <c r="AW30" i="11"/>
  <c r="S56" i="11"/>
  <c r="AB58" i="11"/>
  <c r="AM82" i="11"/>
  <c r="P37" i="11"/>
  <c r="AV37" i="11"/>
  <c r="AA59" i="11"/>
  <c r="AJ9" i="11"/>
  <c r="M54" i="11"/>
  <c r="AC54" i="11"/>
  <c r="AS54" i="11"/>
  <c r="AU8" i="11"/>
  <c r="X26" i="11"/>
  <c r="BD26" i="11"/>
  <c r="Y108" i="11"/>
  <c r="AO108" i="11"/>
  <c r="BE108" i="11"/>
  <c r="AN60" i="11"/>
  <c r="AG84" i="11"/>
  <c r="AB14" i="11"/>
  <c r="P91" i="11"/>
  <c r="Y33" i="11"/>
  <c r="BE33" i="11"/>
  <c r="M23" i="11"/>
  <c r="AS23" i="11"/>
  <c r="AU32" i="11"/>
  <c r="BD117" i="11"/>
  <c r="AR39" i="11"/>
  <c r="AK44" i="11"/>
  <c r="AF121" i="11"/>
  <c r="T125" i="11"/>
  <c r="AJ126" i="11"/>
  <c r="O127" i="11"/>
  <c r="O122" i="11"/>
  <c r="O44" i="11"/>
  <c r="O88" i="11"/>
  <c r="O23" i="11"/>
  <c r="O33" i="11"/>
  <c r="O115" i="11"/>
  <c r="O84" i="11"/>
  <c r="O125" i="11"/>
  <c r="O121" i="11"/>
  <c r="O39" i="11"/>
  <c r="O117" i="11"/>
  <c r="O11" i="11"/>
  <c r="O91" i="11"/>
  <c r="O14" i="11"/>
  <c r="O60" i="11"/>
  <c r="O124" i="11"/>
  <c r="O71" i="11"/>
  <c r="O75" i="11"/>
  <c r="O69" i="11"/>
  <c r="O108" i="11"/>
  <c r="O54" i="11"/>
  <c r="O73" i="11"/>
  <c r="O105" i="11"/>
  <c r="O30" i="11"/>
  <c r="O36" i="11"/>
  <c r="O51" i="11"/>
  <c r="O123" i="11"/>
  <c r="O81" i="11"/>
  <c r="O114" i="11"/>
  <c r="O65" i="11"/>
  <c r="O26" i="11"/>
  <c r="O9" i="11"/>
  <c r="O37" i="11"/>
  <c r="O58" i="11"/>
  <c r="O41" i="11"/>
  <c r="O109" i="11"/>
  <c r="O120" i="11"/>
  <c r="O13" i="11"/>
  <c r="O63" i="11"/>
  <c r="O59" i="11"/>
  <c r="O56" i="11"/>
  <c r="O104" i="11"/>
  <c r="O92" i="11"/>
  <c r="O116" i="11"/>
  <c r="O57" i="11"/>
  <c r="O49" i="11"/>
  <c r="O113" i="11"/>
  <c r="O83" i="11"/>
  <c r="O16" i="11"/>
  <c r="O94" i="11"/>
  <c r="O46" i="11"/>
  <c r="O61" i="11"/>
  <c r="O62" i="11"/>
  <c r="O99" i="11"/>
  <c r="O106" i="11"/>
  <c r="O64" i="11"/>
  <c r="O87" i="11"/>
  <c r="O76" i="11"/>
  <c r="O20" i="11"/>
  <c r="O66" i="11"/>
  <c r="O119" i="11"/>
  <c r="O27" i="11"/>
  <c r="O24" i="11"/>
  <c r="O15" i="11"/>
  <c r="O98" i="11"/>
  <c r="O53" i="11"/>
  <c r="O38" i="11"/>
  <c r="O79" i="11"/>
  <c r="O118" i="11"/>
  <c r="O19" i="11"/>
  <c r="O93" i="11"/>
  <c r="O21" i="11"/>
  <c r="O22" i="11"/>
  <c r="O50" i="11"/>
  <c r="O18" i="11"/>
  <c r="O78" i="11"/>
  <c r="O101" i="11"/>
  <c r="O28" i="11"/>
  <c r="O42" i="11"/>
  <c r="O80" i="11"/>
  <c r="O103" i="11"/>
  <c r="O34" i="11"/>
  <c r="O112" i="11"/>
  <c r="O35" i="11"/>
  <c r="O110" i="11"/>
  <c r="S127" i="11"/>
  <c r="S122" i="11"/>
  <c r="S44" i="11"/>
  <c r="S88" i="11"/>
  <c r="S23" i="11"/>
  <c r="S33" i="11"/>
  <c r="S115" i="11"/>
  <c r="S84" i="11"/>
  <c r="S126" i="11"/>
  <c r="S125" i="11"/>
  <c r="S121" i="11"/>
  <c r="S39" i="11"/>
  <c r="S117" i="11"/>
  <c r="S11" i="11"/>
  <c r="S91" i="11"/>
  <c r="S14" i="11"/>
  <c r="S60" i="11"/>
  <c r="S120" i="11"/>
  <c r="S32" i="11"/>
  <c r="S13" i="11"/>
  <c r="S74" i="11"/>
  <c r="S108" i="11"/>
  <c r="S54" i="11"/>
  <c r="S73" i="11"/>
  <c r="S105" i="11"/>
  <c r="S30" i="11"/>
  <c r="S36" i="11"/>
  <c r="S51" i="11"/>
  <c r="S119" i="11"/>
  <c r="S24" i="11"/>
  <c r="S34" i="11"/>
  <c r="S15" i="11"/>
  <c r="S26" i="11"/>
  <c r="S9" i="11"/>
  <c r="S37" i="11"/>
  <c r="S58" i="11"/>
  <c r="S41" i="11"/>
  <c r="S109" i="11"/>
  <c r="S124" i="11"/>
  <c r="S75" i="11"/>
  <c r="S8" i="11"/>
  <c r="S82" i="11"/>
  <c r="S95" i="11"/>
  <c r="S79" i="11"/>
  <c r="S57" i="11"/>
  <c r="S49" i="11"/>
  <c r="S113" i="11"/>
  <c r="S83" i="11"/>
  <c r="S16" i="11"/>
  <c r="S94" i="11"/>
  <c r="S46" i="11"/>
  <c r="S61" i="11"/>
  <c r="S62" i="11"/>
  <c r="S99" i="11"/>
  <c r="S106" i="11"/>
  <c r="S64" i="11"/>
  <c r="S87" i="11"/>
  <c r="S76" i="11"/>
  <c r="S20" i="11"/>
  <c r="S66" i="11"/>
  <c r="S123" i="11"/>
  <c r="S98" i="11"/>
  <c r="S53" i="11"/>
  <c r="S92" i="11"/>
  <c r="S116" i="11"/>
  <c r="S110" i="11"/>
  <c r="S81" i="11"/>
  <c r="S65" i="11"/>
  <c r="S27" i="11"/>
  <c r="S112" i="11"/>
  <c r="S35" i="11"/>
  <c r="S118" i="11"/>
  <c r="S19" i="11"/>
  <c r="S93" i="11"/>
  <c r="S21" i="11"/>
  <c r="S22" i="11"/>
  <c r="S50" i="11"/>
  <c r="S18" i="11"/>
  <c r="S78" i="11"/>
  <c r="S101" i="11"/>
  <c r="S28" i="11"/>
  <c r="S42" i="11"/>
  <c r="S80" i="11"/>
  <c r="S103" i="11"/>
  <c r="S114" i="11"/>
  <c r="S38" i="11"/>
  <c r="W127" i="11"/>
  <c r="W126" i="11"/>
  <c r="W122" i="11"/>
  <c r="W44" i="11"/>
  <c r="W88" i="11"/>
  <c r="W23" i="11"/>
  <c r="W33" i="11"/>
  <c r="W115" i="11"/>
  <c r="W84" i="11"/>
  <c r="W63" i="11"/>
  <c r="W125" i="11"/>
  <c r="W121" i="11"/>
  <c r="W39" i="11"/>
  <c r="W117" i="11"/>
  <c r="W11" i="11"/>
  <c r="W91" i="11"/>
  <c r="W14" i="11"/>
  <c r="W60" i="11"/>
  <c r="W124" i="11"/>
  <c r="W71" i="11"/>
  <c r="W75" i="11"/>
  <c r="W69" i="11"/>
  <c r="W108" i="11"/>
  <c r="W54" i="11"/>
  <c r="W73" i="11"/>
  <c r="W105" i="11"/>
  <c r="W30" i="11"/>
  <c r="W36" i="11"/>
  <c r="W51" i="11"/>
  <c r="W123" i="11"/>
  <c r="W81" i="11"/>
  <c r="W114" i="11"/>
  <c r="W65" i="11"/>
  <c r="W26" i="11"/>
  <c r="W9" i="11"/>
  <c r="W37" i="11"/>
  <c r="W58" i="11"/>
  <c r="W41" i="11"/>
  <c r="W109" i="11"/>
  <c r="W32" i="11"/>
  <c r="W74" i="11"/>
  <c r="W59" i="11"/>
  <c r="W56" i="11"/>
  <c r="W104" i="11"/>
  <c r="W57" i="11"/>
  <c r="W49" i="11"/>
  <c r="W113" i="11"/>
  <c r="W83" i="11"/>
  <c r="W16" i="11"/>
  <c r="W94" i="11"/>
  <c r="W46" i="11"/>
  <c r="W61" i="11"/>
  <c r="W62" i="11"/>
  <c r="W99" i="11"/>
  <c r="W106" i="11"/>
  <c r="W64" i="11"/>
  <c r="W87" i="11"/>
  <c r="W76" i="11"/>
  <c r="W20" i="11"/>
  <c r="W66" i="11"/>
  <c r="W27" i="11"/>
  <c r="W112" i="11"/>
  <c r="W35" i="11"/>
  <c r="W79" i="11"/>
  <c r="W119" i="11"/>
  <c r="W34" i="11"/>
  <c r="W98" i="11"/>
  <c r="W53" i="11"/>
  <c r="W38" i="11"/>
  <c r="W118" i="11"/>
  <c r="W19" i="11"/>
  <c r="W93" i="11"/>
  <c r="W21" i="11"/>
  <c r="W22" i="11"/>
  <c r="W50" i="11"/>
  <c r="W18" i="11"/>
  <c r="W78" i="11"/>
  <c r="W101" i="11"/>
  <c r="W28" i="11"/>
  <c r="W42" i="11"/>
  <c r="W80" i="11"/>
  <c r="W103" i="11"/>
  <c r="W24" i="11"/>
  <c r="W15" i="11"/>
  <c r="W110" i="11"/>
  <c r="AA127" i="11"/>
  <c r="AA122" i="11"/>
  <c r="AA44" i="11"/>
  <c r="AA88" i="11"/>
  <c r="AA23" i="11"/>
  <c r="AA33" i="11"/>
  <c r="AA115" i="11"/>
  <c r="AA84" i="11"/>
  <c r="AA63" i="11"/>
  <c r="AA125" i="11"/>
  <c r="AA121" i="11"/>
  <c r="AA39" i="11"/>
  <c r="AA117" i="11"/>
  <c r="AA11" i="11"/>
  <c r="AA91" i="11"/>
  <c r="AA14" i="11"/>
  <c r="AA60" i="11"/>
  <c r="AA120" i="11"/>
  <c r="AA32" i="11"/>
  <c r="AA13" i="11"/>
  <c r="AA74" i="11"/>
  <c r="AA108" i="11"/>
  <c r="AA54" i="11"/>
  <c r="AA73" i="11"/>
  <c r="AA105" i="11"/>
  <c r="AA30" i="11"/>
  <c r="AA36" i="11"/>
  <c r="AA51" i="11"/>
  <c r="AA119" i="11"/>
  <c r="AA24" i="11"/>
  <c r="AA34" i="11"/>
  <c r="AA15" i="11"/>
  <c r="AA26" i="11"/>
  <c r="AA9" i="11"/>
  <c r="AA37" i="11"/>
  <c r="AA58" i="11"/>
  <c r="AA41" i="11"/>
  <c r="AA109" i="11"/>
  <c r="AA71" i="11"/>
  <c r="AA69" i="11"/>
  <c r="AA8" i="11"/>
  <c r="AA82" i="11"/>
  <c r="AA95" i="11"/>
  <c r="AA57" i="11"/>
  <c r="AA49" i="11"/>
  <c r="AA113" i="11"/>
  <c r="AA83" i="11"/>
  <c r="AA16" i="11"/>
  <c r="AA94" i="11"/>
  <c r="AA46" i="11"/>
  <c r="AA61" i="11"/>
  <c r="AA62" i="11"/>
  <c r="AA99" i="11"/>
  <c r="AA106" i="11"/>
  <c r="AA64" i="11"/>
  <c r="AA87" i="11"/>
  <c r="AA76" i="11"/>
  <c r="AA20" i="11"/>
  <c r="AA66" i="11"/>
  <c r="AA38" i="11"/>
  <c r="AA110" i="11"/>
  <c r="AA126" i="11"/>
  <c r="AA123" i="11"/>
  <c r="AA114" i="11"/>
  <c r="AA27" i="11"/>
  <c r="AA112" i="11"/>
  <c r="AA35" i="11"/>
  <c r="AA92" i="11"/>
  <c r="AA116" i="11"/>
  <c r="AA118" i="11"/>
  <c r="AA19" i="11"/>
  <c r="AA93" i="11"/>
  <c r="AA21" i="11"/>
  <c r="AA22" i="11"/>
  <c r="AA50" i="11"/>
  <c r="AA18" i="11"/>
  <c r="AA78" i="11"/>
  <c r="AA101" i="11"/>
  <c r="AA28" i="11"/>
  <c r="AA42" i="11"/>
  <c r="AA80" i="11"/>
  <c r="AA103" i="11"/>
  <c r="AA81" i="11"/>
  <c r="AA65" i="11"/>
  <c r="AA98" i="11"/>
  <c r="AA53" i="11"/>
  <c r="AE127" i="11"/>
  <c r="AE122" i="11"/>
  <c r="AE44" i="11"/>
  <c r="AE88" i="11"/>
  <c r="AE23" i="11"/>
  <c r="AE33" i="11"/>
  <c r="AE115" i="11"/>
  <c r="AE84" i="11"/>
  <c r="AE63" i="11"/>
  <c r="AE125" i="11"/>
  <c r="AE121" i="11"/>
  <c r="AE39" i="11"/>
  <c r="AE117" i="11"/>
  <c r="AE11" i="11"/>
  <c r="AE91" i="11"/>
  <c r="AE14" i="11"/>
  <c r="AE60" i="11"/>
  <c r="AE126" i="11"/>
  <c r="AE124" i="11"/>
  <c r="AE71" i="11"/>
  <c r="AE75" i="11"/>
  <c r="AE69" i="11"/>
  <c r="AE108" i="11"/>
  <c r="AE54" i="11"/>
  <c r="AE73" i="11"/>
  <c r="AE105" i="11"/>
  <c r="AE30" i="11"/>
  <c r="AE36" i="11"/>
  <c r="AE51" i="11"/>
  <c r="AE123" i="11"/>
  <c r="AE81" i="11"/>
  <c r="AE114" i="11"/>
  <c r="AE65" i="11"/>
  <c r="AE26" i="11"/>
  <c r="AE9" i="11"/>
  <c r="AE37" i="11"/>
  <c r="AE58" i="11"/>
  <c r="AE41" i="11"/>
  <c r="AE109" i="11"/>
  <c r="AE120" i="11"/>
  <c r="AE13" i="11"/>
  <c r="AE59" i="11"/>
  <c r="AE56" i="11"/>
  <c r="AE104" i="11"/>
  <c r="AE92" i="11"/>
  <c r="AE116" i="11"/>
  <c r="AE57" i="11"/>
  <c r="AE49" i="11"/>
  <c r="AE113" i="11"/>
  <c r="AE83" i="11"/>
  <c r="AE16" i="11"/>
  <c r="AE94" i="11"/>
  <c r="AE46" i="11"/>
  <c r="AE61" i="11"/>
  <c r="AE62" i="11"/>
  <c r="AE99" i="11"/>
  <c r="AE106" i="11"/>
  <c r="AE64" i="11"/>
  <c r="AE87" i="11"/>
  <c r="AE76" i="11"/>
  <c r="AE20" i="11"/>
  <c r="AE66" i="11"/>
  <c r="AE119" i="11"/>
  <c r="AE27" i="11"/>
  <c r="AE24" i="11"/>
  <c r="AE15" i="11"/>
  <c r="AE98" i="11"/>
  <c r="AE53" i="11"/>
  <c r="AE38" i="11"/>
  <c r="AE79" i="11"/>
  <c r="AE118" i="11"/>
  <c r="AE19" i="11"/>
  <c r="AE93" i="11"/>
  <c r="AE21" i="11"/>
  <c r="AE22" i="11"/>
  <c r="AE50" i="11"/>
  <c r="AE18" i="11"/>
  <c r="AE78" i="11"/>
  <c r="AE101" i="11"/>
  <c r="AE28" i="11"/>
  <c r="AE42" i="11"/>
  <c r="AE80" i="11"/>
  <c r="AE103" i="11"/>
  <c r="AE34" i="11"/>
  <c r="AE112" i="11"/>
  <c r="AE35" i="11"/>
  <c r="AE110" i="11"/>
  <c r="AI127" i="11"/>
  <c r="AI122" i="11"/>
  <c r="AI44" i="11"/>
  <c r="AI88" i="11"/>
  <c r="AI23" i="11"/>
  <c r="AI33" i="11"/>
  <c r="AI115" i="11"/>
  <c r="AI84" i="11"/>
  <c r="AI63" i="11"/>
  <c r="AI126" i="11"/>
  <c r="AI125" i="11"/>
  <c r="AI121" i="11"/>
  <c r="AI39" i="11"/>
  <c r="AI117" i="11"/>
  <c r="AI11" i="11"/>
  <c r="AI91" i="11"/>
  <c r="AI14" i="11"/>
  <c r="AI60" i="11"/>
  <c r="AI120" i="11"/>
  <c r="AI32" i="11"/>
  <c r="AI13" i="11"/>
  <c r="AI74" i="11"/>
  <c r="AI108" i="11"/>
  <c r="AI54" i="11"/>
  <c r="AI73" i="11"/>
  <c r="AI105" i="11"/>
  <c r="AI30" i="11"/>
  <c r="AI36" i="11"/>
  <c r="AI51" i="11"/>
  <c r="AI119" i="11"/>
  <c r="AI24" i="11"/>
  <c r="AI34" i="11"/>
  <c r="AI15" i="11"/>
  <c r="AI26" i="11"/>
  <c r="AI9" i="11"/>
  <c r="AI37" i="11"/>
  <c r="AI58" i="11"/>
  <c r="AI41" i="11"/>
  <c r="AI109" i="11"/>
  <c r="AI124" i="11"/>
  <c r="AI75" i="11"/>
  <c r="AI8" i="11"/>
  <c r="AI82" i="11"/>
  <c r="AI95" i="11"/>
  <c r="AI79" i="11"/>
  <c r="AI57" i="11"/>
  <c r="AI49" i="11"/>
  <c r="AI113" i="11"/>
  <c r="AI83" i="11"/>
  <c r="AI16" i="11"/>
  <c r="AI94" i="11"/>
  <c r="AI46" i="11"/>
  <c r="AI61" i="11"/>
  <c r="AI62" i="11"/>
  <c r="AI99" i="11"/>
  <c r="AI106" i="11"/>
  <c r="AI64" i="11"/>
  <c r="AI87" i="11"/>
  <c r="AI76" i="11"/>
  <c r="AI20" i="11"/>
  <c r="AI66" i="11"/>
  <c r="AI114" i="11"/>
  <c r="AI53" i="11"/>
  <c r="AI38" i="11"/>
  <c r="AI110" i="11"/>
  <c r="AI81" i="11"/>
  <c r="AI65" i="11"/>
  <c r="AI27" i="11"/>
  <c r="AI112" i="11"/>
  <c r="AI35" i="11"/>
  <c r="AI118" i="11"/>
  <c r="AI19" i="11"/>
  <c r="AI93" i="11"/>
  <c r="AI21" i="11"/>
  <c r="AI22" i="11"/>
  <c r="AI50" i="11"/>
  <c r="AI18" i="11"/>
  <c r="AI78" i="11"/>
  <c r="AI101" i="11"/>
  <c r="AI28" i="11"/>
  <c r="AI42" i="11"/>
  <c r="AI80" i="11"/>
  <c r="AI103" i="11"/>
  <c r="AI123" i="11"/>
  <c r="AI98" i="11"/>
  <c r="AI92" i="11"/>
  <c r="AI116" i="11"/>
  <c r="AM127" i="11"/>
  <c r="AM126" i="11"/>
  <c r="AM122" i="11"/>
  <c r="AM44" i="11"/>
  <c r="AM88" i="11"/>
  <c r="AM23" i="11"/>
  <c r="AM33" i="11"/>
  <c r="AM115" i="11"/>
  <c r="AM84" i="11"/>
  <c r="AM63" i="11"/>
  <c r="AM125" i="11"/>
  <c r="AM121" i="11"/>
  <c r="AM39" i="11"/>
  <c r="AM117" i="11"/>
  <c r="AM11" i="11"/>
  <c r="AM91" i="11"/>
  <c r="AM14" i="11"/>
  <c r="AM60" i="11"/>
  <c r="AM124" i="11"/>
  <c r="AM71" i="11"/>
  <c r="AM75" i="11"/>
  <c r="AM69" i="11"/>
  <c r="AM108" i="11"/>
  <c r="AM54" i="11"/>
  <c r="AM73" i="11"/>
  <c r="AM105" i="11"/>
  <c r="AM30" i="11"/>
  <c r="AM36" i="11"/>
  <c r="AM51" i="11"/>
  <c r="AM123" i="11"/>
  <c r="AM81" i="11"/>
  <c r="AM114" i="11"/>
  <c r="AM65" i="11"/>
  <c r="AM26" i="11"/>
  <c r="AM9" i="11"/>
  <c r="AM37" i="11"/>
  <c r="AM58" i="11"/>
  <c r="AM41" i="11"/>
  <c r="AM109" i="11"/>
  <c r="AM32" i="11"/>
  <c r="AM74" i="11"/>
  <c r="AM59" i="11"/>
  <c r="AM56" i="11"/>
  <c r="AM104" i="11"/>
  <c r="AM57" i="11"/>
  <c r="AM49" i="11"/>
  <c r="AM113" i="11"/>
  <c r="AM83" i="11"/>
  <c r="AM16" i="11"/>
  <c r="AM94" i="11"/>
  <c r="AM46" i="11"/>
  <c r="AM61" i="11"/>
  <c r="AM62" i="11"/>
  <c r="AM99" i="11"/>
  <c r="AM106" i="11"/>
  <c r="AM64" i="11"/>
  <c r="AM87" i="11"/>
  <c r="AM76" i="11"/>
  <c r="AM20" i="11"/>
  <c r="AM66" i="11"/>
  <c r="AM24" i="11"/>
  <c r="AM15" i="11"/>
  <c r="AM27" i="11"/>
  <c r="AM119" i="11"/>
  <c r="AM34" i="11"/>
  <c r="AM98" i="11"/>
  <c r="AM53" i="11"/>
  <c r="AM38" i="11"/>
  <c r="AM92" i="11"/>
  <c r="AM118" i="11"/>
  <c r="AM19" i="11"/>
  <c r="AM93" i="11"/>
  <c r="AM21" i="11"/>
  <c r="AM22" i="11"/>
  <c r="AM50" i="11"/>
  <c r="AM18" i="11"/>
  <c r="AM78" i="11"/>
  <c r="AM101" i="11"/>
  <c r="AM28" i="11"/>
  <c r="AM42" i="11"/>
  <c r="AM80" i="11"/>
  <c r="AM103" i="11"/>
  <c r="AM112" i="11"/>
  <c r="AM35" i="11"/>
  <c r="AM79" i="11"/>
  <c r="AM110" i="11"/>
  <c r="AQ127" i="11"/>
  <c r="AQ122" i="11"/>
  <c r="AQ44" i="11"/>
  <c r="AQ88" i="11"/>
  <c r="AQ23" i="11"/>
  <c r="AQ33" i="11"/>
  <c r="AQ115" i="11"/>
  <c r="AQ84" i="11"/>
  <c r="AQ63" i="11"/>
  <c r="AQ125" i="11"/>
  <c r="AQ121" i="11"/>
  <c r="AQ39" i="11"/>
  <c r="AQ117" i="11"/>
  <c r="AQ11" i="11"/>
  <c r="AQ91" i="11"/>
  <c r="AQ14" i="11"/>
  <c r="AQ60" i="11"/>
  <c r="AQ120" i="11"/>
  <c r="AQ32" i="11"/>
  <c r="AQ13" i="11"/>
  <c r="AQ74" i="11"/>
  <c r="AQ108" i="11"/>
  <c r="AQ54" i="11"/>
  <c r="AQ73" i="11"/>
  <c r="AQ105" i="11"/>
  <c r="AQ30" i="11"/>
  <c r="AQ36" i="11"/>
  <c r="AQ51" i="11"/>
  <c r="AQ126" i="11"/>
  <c r="AQ119" i="11"/>
  <c r="AQ24" i="11"/>
  <c r="AQ34" i="11"/>
  <c r="AQ15" i="11"/>
  <c r="AQ26" i="11"/>
  <c r="AQ9" i="11"/>
  <c r="AQ37" i="11"/>
  <c r="AQ58" i="11"/>
  <c r="AQ41" i="11"/>
  <c r="AQ109" i="11"/>
  <c r="AQ71" i="11"/>
  <c r="AQ69" i="11"/>
  <c r="AQ8" i="11"/>
  <c r="AQ82" i="11"/>
  <c r="AQ95" i="11"/>
  <c r="AQ118" i="11"/>
  <c r="AQ57" i="11"/>
  <c r="AQ49" i="11"/>
  <c r="AQ113" i="11"/>
  <c r="AQ83" i="11"/>
  <c r="AQ16" i="11"/>
  <c r="AQ94" i="11"/>
  <c r="AQ46" i="11"/>
  <c r="AQ61" i="11"/>
  <c r="AQ62" i="11"/>
  <c r="AQ99" i="11"/>
  <c r="AQ106" i="11"/>
  <c r="AQ64" i="11"/>
  <c r="AQ87" i="11"/>
  <c r="AQ76" i="11"/>
  <c r="AQ20" i="11"/>
  <c r="AQ66" i="11"/>
  <c r="AQ81" i="11"/>
  <c r="AQ65" i="11"/>
  <c r="AQ98" i="11"/>
  <c r="AQ92" i="11"/>
  <c r="AQ110" i="11"/>
  <c r="AQ123" i="11"/>
  <c r="AQ114" i="11"/>
  <c r="AQ27" i="11"/>
  <c r="AQ112" i="11"/>
  <c r="AQ35" i="11"/>
  <c r="AQ116" i="11"/>
  <c r="AQ19" i="11"/>
  <c r="AQ93" i="11"/>
  <c r="AQ21" i="11"/>
  <c r="AQ22" i="11"/>
  <c r="AQ50" i="11"/>
  <c r="AQ18" i="11"/>
  <c r="AQ78" i="11"/>
  <c r="AQ101" i="11"/>
  <c r="AQ28" i="11"/>
  <c r="AQ42" i="11"/>
  <c r="AQ80" i="11"/>
  <c r="AQ103" i="11"/>
  <c r="AQ53" i="11"/>
  <c r="AQ38" i="11"/>
  <c r="AU127" i="11"/>
  <c r="AU122" i="11"/>
  <c r="AU44" i="11"/>
  <c r="AU88" i="11"/>
  <c r="AU23" i="11"/>
  <c r="AU33" i="11"/>
  <c r="AU115" i="11"/>
  <c r="AU84" i="11"/>
  <c r="AU63" i="11"/>
  <c r="AU125" i="11"/>
  <c r="AU121" i="11"/>
  <c r="AU39" i="11"/>
  <c r="AU117" i="11"/>
  <c r="AU11" i="11"/>
  <c r="AU91" i="11"/>
  <c r="AU14" i="11"/>
  <c r="AU60" i="11"/>
  <c r="AU124" i="11"/>
  <c r="AU71" i="11"/>
  <c r="AU75" i="11"/>
  <c r="AU69" i="11"/>
  <c r="AU108" i="11"/>
  <c r="AU54" i="11"/>
  <c r="AU73" i="11"/>
  <c r="AU105" i="11"/>
  <c r="AU30" i="11"/>
  <c r="AU36" i="11"/>
  <c r="AU51" i="11"/>
  <c r="AU123" i="11"/>
  <c r="AU81" i="11"/>
  <c r="AU114" i="11"/>
  <c r="AU65" i="11"/>
  <c r="AU26" i="11"/>
  <c r="AU9" i="11"/>
  <c r="AU37" i="11"/>
  <c r="AU58" i="11"/>
  <c r="AU41" i="11"/>
  <c r="AU109" i="11"/>
  <c r="AU126" i="11"/>
  <c r="AU120" i="11"/>
  <c r="AU13" i="11"/>
  <c r="AU59" i="11"/>
  <c r="AU56" i="11"/>
  <c r="AU104" i="11"/>
  <c r="AU116" i="11"/>
  <c r="AU57" i="11"/>
  <c r="AU49" i="11"/>
  <c r="AU113" i="11"/>
  <c r="AU83" i="11"/>
  <c r="AU16" i="11"/>
  <c r="AU94" i="11"/>
  <c r="AU46" i="11"/>
  <c r="AU61" i="11"/>
  <c r="AU62" i="11"/>
  <c r="AU99" i="11"/>
  <c r="AU106" i="11"/>
  <c r="AU64" i="11"/>
  <c r="AU87" i="11"/>
  <c r="AU76" i="11"/>
  <c r="AU20" i="11"/>
  <c r="AU66" i="11"/>
  <c r="AU27" i="11"/>
  <c r="AU24" i="11"/>
  <c r="AU15" i="11"/>
  <c r="AU98" i="11"/>
  <c r="AU53" i="11"/>
  <c r="AU38" i="11"/>
  <c r="AU92" i="11"/>
  <c r="AU79" i="11"/>
  <c r="AU19" i="11"/>
  <c r="AU93" i="11"/>
  <c r="AU21" i="11"/>
  <c r="AU22" i="11"/>
  <c r="AU50" i="11"/>
  <c r="AU18" i="11"/>
  <c r="AU78" i="11"/>
  <c r="AU101" i="11"/>
  <c r="AU28" i="11"/>
  <c r="AU42" i="11"/>
  <c r="AU80" i="11"/>
  <c r="AU103" i="11"/>
  <c r="AU119" i="11"/>
  <c r="AU34" i="11"/>
  <c r="AU112" i="11"/>
  <c r="AU35" i="11"/>
  <c r="AU118" i="11"/>
  <c r="AU110" i="11"/>
  <c r="AY127" i="11"/>
  <c r="AY122" i="11"/>
  <c r="AY44" i="11"/>
  <c r="AY88" i="11"/>
  <c r="AY23" i="11"/>
  <c r="AY33" i="11"/>
  <c r="AY115" i="11"/>
  <c r="AY84" i="11"/>
  <c r="AY63" i="11"/>
  <c r="AY126" i="11"/>
  <c r="AY125" i="11"/>
  <c r="AY121" i="11"/>
  <c r="AY39" i="11"/>
  <c r="AY117" i="11"/>
  <c r="AY11" i="11"/>
  <c r="AY91" i="11"/>
  <c r="AY14" i="11"/>
  <c r="AY60" i="11"/>
  <c r="AY120" i="11"/>
  <c r="AY32" i="11"/>
  <c r="AY13" i="11"/>
  <c r="AY74" i="11"/>
  <c r="AY108" i="11"/>
  <c r="AY54" i="11"/>
  <c r="AY73" i="11"/>
  <c r="AY105" i="11"/>
  <c r="AY30" i="11"/>
  <c r="AY36" i="11"/>
  <c r="AY51" i="11"/>
  <c r="AY119" i="11"/>
  <c r="AY24" i="11"/>
  <c r="AY34" i="11"/>
  <c r="AY15" i="11"/>
  <c r="AY26" i="11"/>
  <c r="AY9" i="11"/>
  <c r="AY37" i="11"/>
  <c r="AY58" i="11"/>
  <c r="AY41" i="11"/>
  <c r="AY109" i="11"/>
  <c r="AY124" i="11"/>
  <c r="AY75" i="11"/>
  <c r="AY8" i="11"/>
  <c r="AY82" i="11"/>
  <c r="AY95" i="11"/>
  <c r="AY79" i="11"/>
  <c r="AY57" i="11"/>
  <c r="AY49" i="11"/>
  <c r="AY113" i="11"/>
  <c r="AY83" i="11"/>
  <c r="AY16" i="11"/>
  <c r="AY94" i="11"/>
  <c r="AY46" i="11"/>
  <c r="AY61" i="11"/>
  <c r="AY62" i="11"/>
  <c r="AY99" i="11"/>
  <c r="AY106" i="11"/>
  <c r="AY64" i="11"/>
  <c r="AY87" i="11"/>
  <c r="AY76" i="11"/>
  <c r="AY20" i="11"/>
  <c r="AY66" i="11"/>
  <c r="AY123" i="11"/>
  <c r="AY114" i="11"/>
  <c r="AY53" i="11"/>
  <c r="AY38" i="11"/>
  <c r="AY81" i="11"/>
  <c r="AY65" i="11"/>
  <c r="AY27" i="11"/>
  <c r="AY112" i="11"/>
  <c r="AY35" i="11"/>
  <c r="AY19" i="11"/>
  <c r="AY93" i="11"/>
  <c r="AY21" i="11"/>
  <c r="AY22" i="11"/>
  <c r="AY50" i="11"/>
  <c r="AY18" i="11"/>
  <c r="AY78" i="11"/>
  <c r="AY101" i="11"/>
  <c r="AY28" i="11"/>
  <c r="AY42" i="11"/>
  <c r="AY80" i="11"/>
  <c r="AY103" i="11"/>
  <c r="AY98" i="11"/>
  <c r="AY92" i="11"/>
  <c r="AY116" i="11"/>
  <c r="AY110" i="11"/>
  <c r="BC127" i="11"/>
  <c r="BC126" i="11"/>
  <c r="BC122" i="11"/>
  <c r="BC44" i="11"/>
  <c r="BC88" i="11"/>
  <c r="BC23" i="11"/>
  <c r="BC33" i="11"/>
  <c r="BC115" i="11"/>
  <c r="BC84" i="11"/>
  <c r="BC63" i="11"/>
  <c r="BC125" i="11"/>
  <c r="BC121" i="11"/>
  <c r="BC39" i="11"/>
  <c r="BC117" i="11"/>
  <c r="BC11" i="11"/>
  <c r="BC91" i="11"/>
  <c r="BC14" i="11"/>
  <c r="BC60" i="11"/>
  <c r="BC124" i="11"/>
  <c r="BC71" i="11"/>
  <c r="BC75" i="11"/>
  <c r="BC69" i="11"/>
  <c r="BC108" i="11"/>
  <c r="BC54" i="11"/>
  <c r="BC73" i="11"/>
  <c r="BC105" i="11"/>
  <c r="BC30" i="11"/>
  <c r="BC36" i="11"/>
  <c r="BC51" i="11"/>
  <c r="BC123" i="11"/>
  <c r="BC81" i="11"/>
  <c r="BC114" i="11"/>
  <c r="BC65" i="11"/>
  <c r="BC26" i="11"/>
  <c r="BC9" i="11"/>
  <c r="BC37" i="11"/>
  <c r="BC58" i="11"/>
  <c r="BC41" i="11"/>
  <c r="BC109" i="11"/>
  <c r="BC32" i="11"/>
  <c r="BC74" i="11"/>
  <c r="BC59" i="11"/>
  <c r="BC56" i="11"/>
  <c r="BC104" i="11"/>
  <c r="BC57" i="11"/>
  <c r="BC49" i="11"/>
  <c r="BC113" i="11"/>
  <c r="BC83" i="11"/>
  <c r="BC16" i="11"/>
  <c r="BC94" i="11"/>
  <c r="BC46" i="11"/>
  <c r="BC61" i="11"/>
  <c r="BC62" i="11"/>
  <c r="BC99" i="11"/>
  <c r="BC106" i="11"/>
  <c r="BC64" i="11"/>
  <c r="BC87" i="11"/>
  <c r="BC76" i="11"/>
  <c r="BC20" i="11"/>
  <c r="BC66" i="11"/>
  <c r="BC15" i="11"/>
  <c r="BC27" i="11"/>
  <c r="BC79" i="11"/>
  <c r="BC119" i="11"/>
  <c r="BC34" i="11"/>
  <c r="BC98" i="11"/>
  <c r="BC53" i="11"/>
  <c r="BC38" i="11"/>
  <c r="BC92" i="11"/>
  <c r="BC118" i="11"/>
  <c r="BC19" i="11"/>
  <c r="BC93" i="11"/>
  <c r="BC21" i="11"/>
  <c r="BC22" i="11"/>
  <c r="BC50" i="11"/>
  <c r="BC18" i="11"/>
  <c r="BC78" i="11"/>
  <c r="BC101" i="11"/>
  <c r="BC28" i="11"/>
  <c r="BC42" i="11"/>
  <c r="BC80" i="11"/>
  <c r="BC103" i="11"/>
  <c r="BC24" i="11"/>
  <c r="BC112" i="11"/>
  <c r="BC35" i="11"/>
  <c r="BC110" i="11"/>
  <c r="M66" i="11"/>
  <c r="U66" i="11"/>
  <c r="AC66" i="11"/>
  <c r="AK66" i="11"/>
  <c r="AS66" i="11"/>
  <c r="BA66" i="11"/>
  <c r="L86" i="11"/>
  <c r="T86" i="11"/>
  <c r="AB86" i="11"/>
  <c r="AJ86" i="11"/>
  <c r="AR86" i="11"/>
  <c r="AZ86" i="11"/>
  <c r="O77" i="11"/>
  <c r="W77" i="11"/>
  <c r="AE77" i="11"/>
  <c r="AM77" i="11"/>
  <c r="AU77" i="11"/>
  <c r="BC77" i="11"/>
  <c r="Q76" i="11"/>
  <c r="Y76" i="11"/>
  <c r="AG76" i="11"/>
  <c r="AO76" i="11"/>
  <c r="AW76" i="11"/>
  <c r="BE76" i="11"/>
  <c r="P17" i="11"/>
  <c r="X17" i="11"/>
  <c r="AF17" i="11"/>
  <c r="AN17" i="11"/>
  <c r="AV17" i="11"/>
  <c r="BD17" i="11"/>
  <c r="S90" i="11"/>
  <c r="AA90" i="11"/>
  <c r="AI90" i="11"/>
  <c r="AQ90" i="11"/>
  <c r="AY90" i="11"/>
  <c r="L111" i="11"/>
  <c r="T111" i="11"/>
  <c r="AB111" i="11"/>
  <c r="AJ111" i="11"/>
  <c r="AR111" i="11"/>
  <c r="AZ111" i="11"/>
  <c r="M103" i="11"/>
  <c r="U103" i="11"/>
  <c r="AC103" i="11"/>
  <c r="AK103" i="11"/>
  <c r="AS103" i="11"/>
  <c r="BA103" i="11"/>
  <c r="O31" i="11"/>
  <c r="W31" i="11"/>
  <c r="AE31" i="11"/>
  <c r="AM31" i="11"/>
  <c r="AU31" i="11"/>
  <c r="BC31" i="11"/>
  <c r="P96" i="11"/>
  <c r="X96" i="11"/>
  <c r="AF96" i="11"/>
  <c r="AN96" i="11"/>
  <c r="AV96" i="11"/>
  <c r="BD96" i="11"/>
  <c r="Q80" i="11"/>
  <c r="Y80" i="11"/>
  <c r="AG80" i="11"/>
  <c r="AO80" i="11"/>
  <c r="AW80" i="11"/>
  <c r="BE80" i="11"/>
  <c r="S68" i="11"/>
  <c r="AA68" i="11"/>
  <c r="AI68" i="11"/>
  <c r="AQ68" i="11"/>
  <c r="AY68" i="11"/>
  <c r="L45" i="11"/>
  <c r="T45" i="11"/>
  <c r="AB45" i="11"/>
  <c r="AJ45" i="11"/>
  <c r="AR45" i="11"/>
  <c r="AZ45" i="11"/>
  <c r="M42" i="11"/>
  <c r="U42" i="11"/>
  <c r="AC42" i="11"/>
  <c r="AK42" i="11"/>
  <c r="AS42" i="11"/>
  <c r="BA42" i="11"/>
  <c r="O89" i="11"/>
  <c r="W89" i="11"/>
  <c r="AE89" i="11"/>
  <c r="AM89" i="11"/>
  <c r="AU89" i="11"/>
  <c r="BC89" i="11"/>
  <c r="P48" i="11"/>
  <c r="X48" i="11"/>
  <c r="AF48" i="11"/>
  <c r="AN48" i="11"/>
  <c r="AV48" i="11"/>
  <c r="BD48" i="11"/>
  <c r="Q28" i="11"/>
  <c r="Y28" i="11"/>
  <c r="AG28" i="11"/>
  <c r="AO28" i="11"/>
  <c r="AW28" i="11"/>
  <c r="BE28" i="11"/>
  <c r="S25" i="11"/>
  <c r="AA25" i="11"/>
  <c r="AI25" i="11"/>
  <c r="AQ25" i="11"/>
  <c r="AY25" i="11"/>
  <c r="L70" i="11"/>
  <c r="T70" i="11"/>
  <c r="AB70" i="11"/>
  <c r="AJ70" i="11"/>
  <c r="AR70" i="11"/>
  <c r="AZ70" i="11"/>
  <c r="M101" i="11"/>
  <c r="U101" i="11"/>
  <c r="AC101" i="11"/>
  <c r="AK101" i="11"/>
  <c r="AS101" i="11"/>
  <c r="BA101" i="11"/>
  <c r="O67" i="11"/>
  <c r="W67" i="11"/>
  <c r="AE67" i="11"/>
  <c r="AM67" i="11"/>
  <c r="AU67" i="11"/>
  <c r="BC67" i="11"/>
  <c r="P43" i="11"/>
  <c r="X43" i="11"/>
  <c r="AF43" i="11"/>
  <c r="AN43" i="11"/>
  <c r="AV43" i="11"/>
  <c r="BD43" i="11"/>
  <c r="Q78" i="11"/>
  <c r="Y78" i="11"/>
  <c r="AG78" i="11"/>
  <c r="AO78" i="11"/>
  <c r="AW78" i="11"/>
  <c r="BE78" i="11"/>
  <c r="S102" i="11"/>
  <c r="AA102" i="11"/>
  <c r="AI102" i="11"/>
  <c r="AQ102" i="11"/>
  <c r="AY102" i="11"/>
  <c r="L47" i="11"/>
  <c r="T47" i="11"/>
  <c r="AB47" i="11"/>
  <c r="AJ47" i="11"/>
  <c r="AR47" i="11"/>
  <c r="AZ47" i="11"/>
  <c r="M18" i="11"/>
  <c r="U18" i="11"/>
  <c r="AC18" i="11"/>
  <c r="AK18" i="11"/>
  <c r="AS18" i="11"/>
  <c r="BA18" i="11"/>
  <c r="O52" i="11"/>
  <c r="W52" i="11"/>
  <c r="AE52" i="11"/>
  <c r="AM52" i="11"/>
  <c r="AU52" i="11"/>
  <c r="BC52" i="11"/>
  <c r="P85" i="11"/>
  <c r="X85" i="11"/>
  <c r="AF85" i="11"/>
  <c r="AN85" i="11"/>
  <c r="AV85" i="11"/>
  <c r="BD85" i="11"/>
  <c r="Q50" i="11"/>
  <c r="Y50" i="11"/>
  <c r="AG50" i="11"/>
  <c r="AO50" i="11"/>
  <c r="AW50" i="11"/>
  <c r="BE50" i="11"/>
  <c r="S40" i="11"/>
  <c r="AA40" i="11"/>
  <c r="AI40" i="11"/>
  <c r="AQ40" i="11"/>
  <c r="AY40" i="11"/>
  <c r="L12" i="11"/>
  <c r="T12" i="11"/>
  <c r="AB12" i="11"/>
  <c r="AJ12" i="11"/>
  <c r="AR12" i="11"/>
  <c r="AZ12" i="11"/>
  <c r="M22" i="11"/>
  <c r="U22" i="11"/>
  <c r="AC22" i="11"/>
  <c r="AK22" i="11"/>
  <c r="AS22" i="11"/>
  <c r="BA22" i="11"/>
  <c r="O29" i="11"/>
  <c r="W29" i="11"/>
  <c r="AE29" i="11"/>
  <c r="AM29" i="11"/>
  <c r="AU29" i="11"/>
  <c r="BC29" i="11"/>
  <c r="P107" i="11"/>
  <c r="X107" i="11"/>
  <c r="AF107" i="11"/>
  <c r="AN107" i="11"/>
  <c r="AV107" i="11"/>
  <c r="BD107" i="11"/>
  <c r="Q21" i="11"/>
  <c r="Y21" i="11"/>
  <c r="AG21" i="11"/>
  <c r="AO21" i="11"/>
  <c r="AW21" i="11"/>
  <c r="BE21" i="11"/>
  <c r="S100" i="11"/>
  <c r="AA100" i="11"/>
  <c r="AI100" i="11"/>
  <c r="AQ100" i="11"/>
  <c r="AY100" i="11"/>
  <c r="L72" i="11"/>
  <c r="T72" i="11"/>
  <c r="AB72" i="11"/>
  <c r="AJ72" i="11"/>
  <c r="AR72" i="11"/>
  <c r="AZ72" i="11"/>
  <c r="M93" i="11"/>
  <c r="U93" i="11"/>
  <c r="AC93" i="11"/>
  <c r="AK93" i="11"/>
  <c r="AS93" i="11"/>
  <c r="BA93" i="11"/>
  <c r="O10" i="11"/>
  <c r="W10" i="11"/>
  <c r="AE10" i="11"/>
  <c r="AM10" i="11"/>
  <c r="AU10" i="11"/>
  <c r="BC10" i="11"/>
  <c r="P97" i="11"/>
  <c r="AE97" i="11"/>
  <c r="AU97" i="11"/>
  <c r="X19" i="11"/>
  <c r="AN19" i="11"/>
  <c r="BD19" i="11"/>
  <c r="S55" i="11"/>
  <c r="AI55" i="11"/>
  <c r="AY55" i="11"/>
  <c r="L118" i="11"/>
  <c r="AB118" i="11"/>
  <c r="P79" i="11"/>
  <c r="AK79" i="11"/>
  <c r="Y51" i="11"/>
  <c r="AO51" i="11"/>
  <c r="BE51" i="11"/>
  <c r="AI104" i="11"/>
  <c r="L109" i="11"/>
  <c r="AR109" i="11"/>
  <c r="W95" i="11"/>
  <c r="BC95" i="11"/>
  <c r="AF41" i="11"/>
  <c r="AQ56" i="11"/>
  <c r="T58" i="11"/>
  <c r="AZ58" i="11"/>
  <c r="U105" i="11"/>
  <c r="AK105" i="11"/>
  <c r="BA105" i="11"/>
  <c r="AE82" i="11"/>
  <c r="AN37" i="11"/>
  <c r="Q73" i="11"/>
  <c r="AG73" i="11"/>
  <c r="AW73" i="11"/>
  <c r="S59" i="11"/>
  <c r="AY59" i="11"/>
  <c r="AB9" i="11"/>
  <c r="AM8" i="11"/>
  <c r="P26" i="11"/>
  <c r="AV26" i="11"/>
  <c r="AC63" i="11"/>
  <c r="O74" i="11"/>
  <c r="X60" i="11"/>
  <c r="L14" i="11"/>
  <c r="U115" i="11"/>
  <c r="BA115" i="11"/>
  <c r="BC13" i="11"/>
  <c r="AQ75" i="11"/>
  <c r="AZ11" i="11"/>
  <c r="AE32" i="11"/>
  <c r="AN117" i="11"/>
  <c r="AG88" i="11"/>
  <c r="S71" i="11"/>
  <c r="AB39" i="11"/>
  <c r="P121" i="11"/>
  <c r="Y122" i="11"/>
  <c r="BE122" i="11"/>
  <c r="O126" i="11"/>
  <c r="AS127" i="11"/>
  <c r="N126" i="11"/>
  <c r="N125" i="11"/>
  <c r="N121" i="11"/>
  <c r="N39" i="11"/>
  <c r="N117" i="11"/>
  <c r="N11" i="11"/>
  <c r="N91" i="11"/>
  <c r="N14" i="11"/>
  <c r="N60" i="11"/>
  <c r="N124" i="11"/>
  <c r="N120" i="11"/>
  <c r="N71" i="11"/>
  <c r="N32" i="11"/>
  <c r="N75" i="11"/>
  <c r="N13" i="11"/>
  <c r="N69" i="11"/>
  <c r="N74" i="11"/>
  <c r="N123" i="11"/>
  <c r="N81" i="11"/>
  <c r="N114" i="11"/>
  <c r="N65" i="11"/>
  <c r="N26" i="11"/>
  <c r="N9" i="11"/>
  <c r="N37" i="11"/>
  <c r="N58" i="11"/>
  <c r="N41" i="11"/>
  <c r="N109" i="11"/>
  <c r="N79" i="11"/>
  <c r="N122" i="11"/>
  <c r="N88" i="11"/>
  <c r="N33" i="11"/>
  <c r="N84" i="11"/>
  <c r="N63" i="11"/>
  <c r="N8" i="11"/>
  <c r="N59" i="11"/>
  <c r="N82" i="11"/>
  <c r="N56" i="11"/>
  <c r="N95" i="11"/>
  <c r="N104" i="11"/>
  <c r="R126" i="11"/>
  <c r="R125" i="11"/>
  <c r="R121" i="11"/>
  <c r="R39" i="11"/>
  <c r="R117" i="11"/>
  <c r="R11" i="11"/>
  <c r="R91" i="11"/>
  <c r="R14" i="11"/>
  <c r="R60" i="11"/>
  <c r="R124" i="11"/>
  <c r="R120" i="11"/>
  <c r="R71" i="11"/>
  <c r="R32" i="11"/>
  <c r="R75" i="11"/>
  <c r="R13" i="11"/>
  <c r="R69" i="11"/>
  <c r="R74" i="11"/>
  <c r="R127" i="11"/>
  <c r="R119" i="11"/>
  <c r="R24" i="11"/>
  <c r="R34" i="11"/>
  <c r="R15" i="11"/>
  <c r="R26" i="11"/>
  <c r="R9" i="11"/>
  <c r="R37" i="11"/>
  <c r="R58" i="11"/>
  <c r="R41" i="11"/>
  <c r="R109" i="11"/>
  <c r="R79" i="11"/>
  <c r="R44" i="11"/>
  <c r="R23" i="11"/>
  <c r="R115" i="11"/>
  <c r="R63" i="11"/>
  <c r="R8" i="11"/>
  <c r="R59" i="11"/>
  <c r="R82" i="11"/>
  <c r="R56" i="11"/>
  <c r="R95" i="11"/>
  <c r="R104" i="11"/>
  <c r="V126" i="11"/>
  <c r="V125" i="11"/>
  <c r="V121" i="11"/>
  <c r="V39" i="11"/>
  <c r="V117" i="11"/>
  <c r="V11" i="11"/>
  <c r="V91" i="11"/>
  <c r="V14" i="11"/>
  <c r="V60" i="11"/>
  <c r="V127" i="11"/>
  <c r="V124" i="11"/>
  <c r="V120" i="11"/>
  <c r="V71" i="11"/>
  <c r="V32" i="11"/>
  <c r="V75" i="11"/>
  <c r="V13" i="11"/>
  <c r="V69" i="11"/>
  <c r="V74" i="11"/>
  <c r="V123" i="11"/>
  <c r="V81" i="11"/>
  <c r="V114" i="11"/>
  <c r="V65" i="11"/>
  <c r="V26" i="11"/>
  <c r="V9" i="11"/>
  <c r="V37" i="11"/>
  <c r="V58" i="11"/>
  <c r="V41" i="11"/>
  <c r="V109" i="11"/>
  <c r="V79" i="11"/>
  <c r="V122" i="11"/>
  <c r="V88" i="11"/>
  <c r="V33" i="11"/>
  <c r="V84" i="11"/>
  <c r="V63" i="11"/>
  <c r="V8" i="11"/>
  <c r="V59" i="11"/>
  <c r="V82" i="11"/>
  <c r="V56" i="11"/>
  <c r="V95" i="11"/>
  <c r="V104" i="11"/>
  <c r="Z126" i="11"/>
  <c r="Z127" i="11"/>
  <c r="Z125" i="11"/>
  <c r="Z121" i="11"/>
  <c r="Z39" i="11"/>
  <c r="Z117" i="11"/>
  <c r="Z11" i="11"/>
  <c r="Z91" i="11"/>
  <c r="Z14" i="11"/>
  <c r="Z60" i="11"/>
  <c r="Z124" i="11"/>
  <c r="Z120" i="11"/>
  <c r="Z71" i="11"/>
  <c r="Z32" i="11"/>
  <c r="Z75" i="11"/>
  <c r="Z13" i="11"/>
  <c r="Z69" i="11"/>
  <c r="Z74" i="11"/>
  <c r="Z119" i="11"/>
  <c r="Z24" i="11"/>
  <c r="Z34" i="11"/>
  <c r="Z15" i="11"/>
  <c r="Z63" i="11"/>
  <c r="Z26" i="11"/>
  <c r="Z9" i="11"/>
  <c r="Z37" i="11"/>
  <c r="Z58" i="11"/>
  <c r="Z41" i="11"/>
  <c r="Z109" i="11"/>
  <c r="Z79" i="11"/>
  <c r="Z44" i="11"/>
  <c r="Z23" i="11"/>
  <c r="Z115" i="11"/>
  <c r="Z8" i="11"/>
  <c r="Z59" i="11"/>
  <c r="Z82" i="11"/>
  <c r="Z56" i="11"/>
  <c r="Z95" i="11"/>
  <c r="Z104" i="11"/>
  <c r="AD126" i="11"/>
  <c r="AD125" i="11"/>
  <c r="AD121" i="11"/>
  <c r="AD39" i="11"/>
  <c r="AD117" i="11"/>
  <c r="AD11" i="11"/>
  <c r="AD91" i="11"/>
  <c r="AD14" i="11"/>
  <c r="AD60" i="11"/>
  <c r="AD124" i="11"/>
  <c r="AD120" i="11"/>
  <c r="AD71" i="11"/>
  <c r="AD32" i="11"/>
  <c r="AD75" i="11"/>
  <c r="AD13" i="11"/>
  <c r="AD69" i="11"/>
  <c r="AD74" i="11"/>
  <c r="AD123" i="11"/>
  <c r="AD81" i="11"/>
  <c r="AD114" i="11"/>
  <c r="AD65" i="11"/>
  <c r="AD26" i="11"/>
  <c r="AD9" i="11"/>
  <c r="AD37" i="11"/>
  <c r="AD58" i="11"/>
  <c r="AD41" i="11"/>
  <c r="AD109" i="11"/>
  <c r="AD79" i="11"/>
  <c r="AD127" i="11"/>
  <c r="AD122" i="11"/>
  <c r="AD88" i="11"/>
  <c r="AD33" i="11"/>
  <c r="AD84" i="11"/>
  <c r="AD8" i="11"/>
  <c r="AD59" i="11"/>
  <c r="AD82" i="11"/>
  <c r="AD56" i="11"/>
  <c r="AD95" i="11"/>
  <c r="AD104" i="11"/>
  <c r="AH126" i="11"/>
  <c r="AH125" i="11"/>
  <c r="AH121" i="11"/>
  <c r="AH39" i="11"/>
  <c r="AH117" i="11"/>
  <c r="AH11" i="11"/>
  <c r="AH91" i="11"/>
  <c r="AH14" i="11"/>
  <c r="AH60" i="11"/>
  <c r="AH124" i="11"/>
  <c r="AH120" i="11"/>
  <c r="AH71" i="11"/>
  <c r="AH32" i="11"/>
  <c r="AH75" i="11"/>
  <c r="AH13" i="11"/>
  <c r="AH69" i="11"/>
  <c r="AH74" i="11"/>
  <c r="AH119" i="11"/>
  <c r="AH24" i="11"/>
  <c r="AH34" i="11"/>
  <c r="AH15" i="11"/>
  <c r="AH26" i="11"/>
  <c r="AH9" i="11"/>
  <c r="AH37" i="11"/>
  <c r="AH58" i="11"/>
  <c r="AH41" i="11"/>
  <c r="AH109" i="11"/>
  <c r="AH79" i="11"/>
  <c r="AH44" i="11"/>
  <c r="AH23" i="11"/>
  <c r="AH115" i="11"/>
  <c r="AH63" i="11"/>
  <c r="AH8" i="11"/>
  <c r="AH59" i="11"/>
  <c r="AH82" i="11"/>
  <c r="AH56" i="11"/>
  <c r="AH95" i="11"/>
  <c r="AH104" i="11"/>
  <c r="AL126" i="11"/>
  <c r="AL125" i="11"/>
  <c r="AL121" i="11"/>
  <c r="AL39" i="11"/>
  <c r="AL117" i="11"/>
  <c r="AL11" i="11"/>
  <c r="AL91" i="11"/>
  <c r="AL14" i="11"/>
  <c r="AL60" i="11"/>
  <c r="AL127" i="11"/>
  <c r="AL124" i="11"/>
  <c r="AL120" i="11"/>
  <c r="AL71" i="11"/>
  <c r="AL32" i="11"/>
  <c r="AL75" i="11"/>
  <c r="AL13" i="11"/>
  <c r="AL69" i="11"/>
  <c r="AL74" i="11"/>
  <c r="AL123" i="11"/>
  <c r="AL81" i="11"/>
  <c r="AL114" i="11"/>
  <c r="AL65" i="11"/>
  <c r="AL26" i="11"/>
  <c r="AL9" i="11"/>
  <c r="AL37" i="11"/>
  <c r="AL58" i="11"/>
  <c r="AL41" i="11"/>
  <c r="AL109" i="11"/>
  <c r="AL79" i="11"/>
  <c r="AL122" i="11"/>
  <c r="AL88" i="11"/>
  <c r="AL33" i="11"/>
  <c r="AL84" i="11"/>
  <c r="AL8" i="11"/>
  <c r="AL59" i="11"/>
  <c r="AL82" i="11"/>
  <c r="AL56" i="11"/>
  <c r="AL95" i="11"/>
  <c r="AL104" i="11"/>
  <c r="AP126" i="11"/>
  <c r="AP127" i="11"/>
  <c r="AP125" i="11"/>
  <c r="AP121" i="11"/>
  <c r="AP39" i="11"/>
  <c r="AP117" i="11"/>
  <c r="AP11" i="11"/>
  <c r="AP91" i="11"/>
  <c r="AP14" i="11"/>
  <c r="AP60" i="11"/>
  <c r="AP124" i="11"/>
  <c r="AP120" i="11"/>
  <c r="AP71" i="11"/>
  <c r="AP32" i="11"/>
  <c r="AP75" i="11"/>
  <c r="AP13" i="11"/>
  <c r="AP69" i="11"/>
  <c r="AP74" i="11"/>
  <c r="AP119" i="11"/>
  <c r="AP24" i="11"/>
  <c r="AP34" i="11"/>
  <c r="AP15" i="11"/>
  <c r="AP26" i="11"/>
  <c r="AP9" i="11"/>
  <c r="AP37" i="11"/>
  <c r="AP58" i="11"/>
  <c r="AP41" i="11"/>
  <c r="AP109" i="11"/>
  <c r="AP79" i="11"/>
  <c r="AP44" i="11"/>
  <c r="AP23" i="11"/>
  <c r="AP115" i="11"/>
  <c r="AP63" i="11"/>
  <c r="AP8" i="11"/>
  <c r="AP59" i="11"/>
  <c r="AP82" i="11"/>
  <c r="AP56" i="11"/>
  <c r="AP95" i="11"/>
  <c r="AP104" i="11"/>
  <c r="AT126" i="11"/>
  <c r="AT125" i="11"/>
  <c r="AT121" i="11"/>
  <c r="AT39" i="11"/>
  <c r="AT117" i="11"/>
  <c r="AT11" i="11"/>
  <c r="AT91" i="11"/>
  <c r="AT14" i="11"/>
  <c r="AT60" i="11"/>
  <c r="AT124" i="11"/>
  <c r="AT120" i="11"/>
  <c r="AT71" i="11"/>
  <c r="AT32" i="11"/>
  <c r="AT75" i="11"/>
  <c r="AT13" i="11"/>
  <c r="AT69" i="11"/>
  <c r="AT74" i="11"/>
  <c r="AT123" i="11"/>
  <c r="AT81" i="11"/>
  <c r="AT114" i="11"/>
  <c r="AT65" i="11"/>
  <c r="AT26" i="11"/>
  <c r="AT9" i="11"/>
  <c r="AT37" i="11"/>
  <c r="AT58" i="11"/>
  <c r="AT41" i="11"/>
  <c r="AT109" i="11"/>
  <c r="AT79" i="11"/>
  <c r="AT122" i="11"/>
  <c r="AT88" i="11"/>
  <c r="AT33" i="11"/>
  <c r="AT84" i="11"/>
  <c r="AT8" i="11"/>
  <c r="AT59" i="11"/>
  <c r="AT82" i="11"/>
  <c r="AT56" i="11"/>
  <c r="AT95" i="11"/>
  <c r="AT104" i="11"/>
  <c r="AX126" i="11"/>
  <c r="AX125" i="11"/>
  <c r="AX121" i="11"/>
  <c r="AX39" i="11"/>
  <c r="AX117" i="11"/>
  <c r="AX11" i="11"/>
  <c r="AX91" i="11"/>
  <c r="AX14" i="11"/>
  <c r="AX60" i="11"/>
  <c r="AX124" i="11"/>
  <c r="AX120" i="11"/>
  <c r="AX71" i="11"/>
  <c r="AX32" i="11"/>
  <c r="AX75" i="11"/>
  <c r="AX13" i="11"/>
  <c r="AX69" i="11"/>
  <c r="AX74" i="11"/>
  <c r="AX127" i="11"/>
  <c r="AX119" i="11"/>
  <c r="AX24" i="11"/>
  <c r="AX34" i="11"/>
  <c r="AX15" i="11"/>
  <c r="AX26" i="11"/>
  <c r="AX9" i="11"/>
  <c r="AX37" i="11"/>
  <c r="AX58" i="11"/>
  <c r="AX41" i="11"/>
  <c r="AX109" i="11"/>
  <c r="AX79" i="11"/>
  <c r="AX44" i="11"/>
  <c r="AX23" i="11"/>
  <c r="AX115" i="11"/>
  <c r="AX63" i="11"/>
  <c r="AX8" i="11"/>
  <c r="AX59" i="11"/>
  <c r="AX82" i="11"/>
  <c r="AX56" i="11"/>
  <c r="AX95" i="11"/>
  <c r="AX104" i="11"/>
  <c r="BB126" i="11"/>
  <c r="BB125" i="11"/>
  <c r="BB121" i="11"/>
  <c r="BB39" i="11"/>
  <c r="BB117" i="11"/>
  <c r="BB11" i="11"/>
  <c r="BB91" i="11"/>
  <c r="BB14" i="11"/>
  <c r="BB60" i="11"/>
  <c r="BB127" i="11"/>
  <c r="BB124" i="11"/>
  <c r="BB120" i="11"/>
  <c r="BB71" i="11"/>
  <c r="BB32" i="11"/>
  <c r="BB75" i="11"/>
  <c r="BB13" i="11"/>
  <c r="BB69" i="11"/>
  <c r="BB74" i="11"/>
  <c r="BB123" i="11"/>
  <c r="BB81" i="11"/>
  <c r="BB114" i="11"/>
  <c r="BB65" i="11"/>
  <c r="BB26" i="11"/>
  <c r="BB9" i="11"/>
  <c r="BB37" i="11"/>
  <c r="BB58" i="11"/>
  <c r="BB41" i="11"/>
  <c r="BB109" i="11"/>
  <c r="BB79" i="11"/>
  <c r="BB122" i="11"/>
  <c r="BB88" i="11"/>
  <c r="BB33" i="11"/>
  <c r="BB84" i="11"/>
  <c r="BB8" i="11"/>
  <c r="BB59" i="11"/>
  <c r="BB82" i="11"/>
  <c r="BB56" i="11"/>
  <c r="BB95" i="11"/>
  <c r="BB104" i="11"/>
  <c r="BF126" i="11"/>
  <c r="BF127" i="11"/>
  <c r="BF125" i="11"/>
  <c r="BF121" i="11"/>
  <c r="BF39" i="11"/>
  <c r="BF117" i="11"/>
  <c r="BF11" i="11"/>
  <c r="BF91" i="11"/>
  <c r="BF14" i="11"/>
  <c r="BF60" i="11"/>
  <c r="BF124" i="11"/>
  <c r="BF120" i="11"/>
  <c r="BF71" i="11"/>
  <c r="BF32" i="11"/>
  <c r="BF75" i="11"/>
  <c r="BF13" i="11"/>
  <c r="BF69" i="11"/>
  <c r="BF74" i="11"/>
  <c r="BF119" i="11"/>
  <c r="BF24" i="11"/>
  <c r="BF34" i="11"/>
  <c r="BF15" i="11"/>
  <c r="BF26" i="11"/>
  <c r="BF9" i="11"/>
  <c r="BF37" i="11"/>
  <c r="BF58" i="11"/>
  <c r="BF41" i="11"/>
  <c r="BF109" i="11"/>
  <c r="BF79" i="11"/>
  <c r="BF44" i="11"/>
  <c r="BF23" i="11"/>
  <c r="BF115" i="11"/>
  <c r="BF63" i="11"/>
  <c r="BF8" i="11"/>
  <c r="BF59" i="11"/>
  <c r="BF82" i="11"/>
  <c r="BF56" i="11"/>
  <c r="BF95" i="11"/>
  <c r="BF104" i="11"/>
  <c r="N86" i="11"/>
  <c r="R86" i="11"/>
  <c r="V86" i="11"/>
  <c r="Z86" i="11"/>
  <c r="AD86" i="11"/>
  <c r="AH86" i="11"/>
  <c r="AL86" i="11"/>
  <c r="AP86" i="11"/>
  <c r="AT86" i="11"/>
  <c r="AX86" i="11"/>
  <c r="BB86" i="11"/>
  <c r="BF86" i="11"/>
  <c r="N77" i="11"/>
  <c r="R77" i="11"/>
  <c r="V77" i="11"/>
  <c r="Z77" i="11"/>
  <c r="AD77" i="11"/>
  <c r="AH77" i="11"/>
  <c r="AL77" i="11"/>
  <c r="AP77" i="11"/>
  <c r="AT77" i="11"/>
  <c r="AX77" i="11"/>
  <c r="BB77" i="11"/>
  <c r="BF77" i="11"/>
  <c r="N17" i="11"/>
  <c r="R17" i="11"/>
  <c r="V17" i="11"/>
  <c r="Z17" i="11"/>
  <c r="AD17" i="11"/>
  <c r="AH17" i="11"/>
  <c r="AL17" i="11"/>
  <c r="AP17" i="11"/>
  <c r="AT17" i="11"/>
  <c r="AX17" i="11"/>
  <c r="BB17" i="11"/>
  <c r="BF17" i="11"/>
  <c r="M90" i="11"/>
  <c r="Q90" i="11"/>
  <c r="U90" i="11"/>
  <c r="Y90" i="11"/>
  <c r="AC90" i="11"/>
  <c r="AG90" i="11"/>
  <c r="AK90" i="11"/>
  <c r="AO90" i="11"/>
  <c r="AS90" i="11"/>
  <c r="AW90" i="11"/>
  <c r="BA90" i="11"/>
  <c r="BE90" i="11"/>
  <c r="N111" i="11"/>
  <c r="R111" i="11"/>
  <c r="V111" i="11"/>
  <c r="Z111" i="11"/>
  <c r="AD111" i="11"/>
  <c r="AH111" i="11"/>
  <c r="AL111" i="11"/>
  <c r="AP111" i="11"/>
  <c r="AT111" i="11"/>
  <c r="AX111" i="11"/>
  <c r="BB111" i="11"/>
  <c r="BF111" i="11"/>
  <c r="M31" i="11"/>
  <c r="Q31" i="11"/>
  <c r="U31" i="11"/>
  <c r="Y31" i="11"/>
  <c r="AC31" i="11"/>
  <c r="AG31" i="11"/>
  <c r="AK31" i="11"/>
  <c r="AO31" i="11"/>
  <c r="AS31" i="11"/>
  <c r="AW31" i="11"/>
  <c r="BA31" i="11"/>
  <c r="BE31" i="11"/>
  <c r="N96" i="11"/>
  <c r="R96" i="11"/>
  <c r="V96" i="11"/>
  <c r="Z96" i="11"/>
  <c r="AD96" i="11"/>
  <c r="AH96" i="11"/>
  <c r="AL96" i="11"/>
  <c r="AP96" i="11"/>
  <c r="AT96" i="11"/>
  <c r="AX96" i="11"/>
  <c r="BB96" i="11"/>
  <c r="BF96" i="11"/>
  <c r="M68" i="11"/>
  <c r="Q68" i="11"/>
  <c r="U68" i="11"/>
  <c r="Y68" i="11"/>
  <c r="AC68" i="11"/>
  <c r="AG68" i="11"/>
  <c r="AK68" i="11"/>
  <c r="AO68" i="11"/>
  <c r="AS68" i="11"/>
  <c r="AW68" i="11"/>
  <c r="BA68" i="11"/>
  <c r="BE68" i="11"/>
  <c r="N45" i="11"/>
  <c r="R45" i="11"/>
  <c r="V45" i="11"/>
  <c r="Z45" i="11"/>
  <c r="AD45" i="11"/>
  <c r="AH45" i="11"/>
  <c r="AL45" i="11"/>
  <c r="AP45" i="11"/>
  <c r="AT45" i="11"/>
  <c r="AX45" i="11"/>
  <c r="BB45" i="11"/>
  <c r="BF45" i="11"/>
  <c r="M89" i="11"/>
  <c r="Q89" i="11"/>
  <c r="U89" i="11"/>
  <c r="Y89" i="11"/>
  <c r="AC89" i="11"/>
  <c r="AG89" i="11"/>
  <c r="AK89" i="11"/>
  <c r="AO89" i="11"/>
  <c r="AS89" i="11"/>
  <c r="AW89" i="11"/>
  <c r="BA89" i="11"/>
  <c r="BE89" i="11"/>
  <c r="N48" i="11"/>
  <c r="R48" i="11"/>
  <c r="V48" i="11"/>
  <c r="Z48" i="11"/>
  <c r="AD48" i="11"/>
  <c r="AH48" i="11"/>
  <c r="AL48" i="11"/>
  <c r="AP48" i="11"/>
  <c r="AT48" i="11"/>
  <c r="AX48" i="11"/>
  <c r="BB48" i="11"/>
  <c r="BF48" i="11"/>
  <c r="M25" i="11"/>
  <c r="Q25" i="11"/>
  <c r="U25" i="11"/>
  <c r="Y25" i="11"/>
  <c r="AC25" i="11"/>
  <c r="AG25" i="11"/>
  <c r="AK25" i="11"/>
  <c r="AO25" i="11"/>
  <c r="AS25" i="11"/>
  <c r="AW25" i="11"/>
  <c r="BA25" i="11"/>
  <c r="BE25" i="11"/>
  <c r="N70" i="11"/>
  <c r="R70" i="11"/>
  <c r="V70" i="11"/>
  <c r="Z70" i="11"/>
  <c r="AD70" i="11"/>
  <c r="AH70" i="11"/>
  <c r="AL70" i="11"/>
  <c r="AP70" i="11"/>
  <c r="AT70" i="11"/>
  <c r="AX70" i="11"/>
  <c r="BB70" i="11"/>
  <c r="BF70" i="11"/>
  <c r="M67" i="11"/>
  <c r="Q67" i="11"/>
  <c r="U67" i="11"/>
  <c r="Y67" i="11"/>
  <c r="AC67" i="11"/>
  <c r="AG67" i="11"/>
  <c r="AK67" i="11"/>
  <c r="AO67" i="11"/>
  <c r="AS67" i="11"/>
  <c r="AW67" i="11"/>
  <c r="BA67" i="11"/>
  <c r="BE67" i="11"/>
  <c r="N43" i="11"/>
  <c r="R43" i="11"/>
  <c r="V43" i="11"/>
  <c r="Z43" i="11"/>
  <c r="AD43" i="11"/>
  <c r="AH43" i="11"/>
  <c r="AL43" i="11"/>
  <c r="AP43" i="11"/>
  <c r="AT43" i="11"/>
  <c r="AX43" i="11"/>
  <c r="BB43" i="11"/>
  <c r="BF43" i="11"/>
  <c r="M102" i="11"/>
  <c r="Q102" i="11"/>
  <c r="U102" i="11"/>
  <c r="Y102" i="11"/>
  <c r="AC102" i="11"/>
  <c r="AG102" i="11"/>
  <c r="AK102" i="11"/>
  <c r="AO102" i="11"/>
  <c r="AS102" i="11"/>
  <c r="AW102" i="11"/>
  <c r="BA102" i="11"/>
  <c r="BE102" i="11"/>
  <c r="N47" i="11"/>
  <c r="R47" i="11"/>
  <c r="V47" i="11"/>
  <c r="Z47" i="11"/>
  <c r="AD47" i="11"/>
  <c r="AH47" i="11"/>
  <c r="AL47" i="11"/>
  <c r="AP47" i="11"/>
  <c r="AT47" i="11"/>
  <c r="AX47" i="11"/>
  <c r="BB47" i="11"/>
  <c r="BF47" i="11"/>
  <c r="M52" i="11"/>
  <c r="Q52" i="11"/>
  <c r="U52" i="11"/>
  <c r="Y52" i="11"/>
  <c r="AC52" i="11"/>
  <c r="AG52" i="11"/>
  <c r="AK52" i="11"/>
  <c r="AO52" i="11"/>
  <c r="AS52" i="11"/>
  <c r="AW52" i="11"/>
  <c r="BA52" i="11"/>
  <c r="BE52" i="11"/>
  <c r="N85" i="11"/>
  <c r="R85" i="11"/>
  <c r="V85" i="11"/>
  <c r="Z85" i="11"/>
  <c r="AD85" i="11"/>
  <c r="AH85" i="11"/>
  <c r="AL85" i="11"/>
  <c r="AP85" i="11"/>
  <c r="AT85" i="11"/>
  <c r="AX85" i="11"/>
  <c r="BB85" i="11"/>
  <c r="BF85" i="11"/>
  <c r="M40" i="11"/>
  <c r="Q40" i="11"/>
  <c r="U40" i="11"/>
  <c r="Y40" i="11"/>
  <c r="AC40" i="11"/>
  <c r="AG40" i="11"/>
  <c r="AK40" i="11"/>
  <c r="AO40" i="11"/>
  <c r="AS40" i="11"/>
  <c r="AW40" i="11"/>
  <c r="BA40" i="11"/>
  <c r="BE40" i="11"/>
  <c r="N12" i="11"/>
  <c r="R12" i="11"/>
  <c r="V12" i="11"/>
  <c r="Z12" i="11"/>
  <c r="AD12" i="11"/>
  <c r="AH12" i="11"/>
  <c r="AL12" i="11"/>
  <c r="AP12" i="11"/>
  <c r="AT12" i="11"/>
  <c r="AX12" i="11"/>
  <c r="BB12" i="11"/>
  <c r="BF12" i="11"/>
  <c r="M29" i="11"/>
  <c r="Q29" i="11"/>
  <c r="U29" i="11"/>
  <c r="Y29" i="11"/>
  <c r="AC29" i="11"/>
  <c r="AG29" i="11"/>
  <c r="AK29" i="11"/>
  <c r="AO29" i="11"/>
  <c r="AS29" i="11"/>
  <c r="AW29" i="11"/>
  <c r="BA29" i="11"/>
  <c r="BE29" i="11"/>
  <c r="N107" i="11"/>
  <c r="R107" i="11"/>
  <c r="V107" i="11"/>
  <c r="Z107" i="11"/>
  <c r="AD107" i="11"/>
  <c r="AH107" i="11"/>
  <c r="AL107" i="11"/>
  <c r="AP107" i="11"/>
  <c r="AT107" i="11"/>
  <c r="AX107" i="11"/>
  <c r="BB107" i="11"/>
  <c r="BF107" i="11"/>
  <c r="M100" i="11"/>
  <c r="Q100" i="11"/>
  <c r="U100" i="11"/>
  <c r="Y100" i="11"/>
  <c r="AC100" i="11"/>
  <c r="AG100" i="11"/>
  <c r="AK100" i="11"/>
  <c r="AO100" i="11"/>
  <c r="AS100" i="11"/>
  <c r="AW100" i="11"/>
  <c r="BA100" i="11"/>
  <c r="BE100" i="11"/>
  <c r="N72" i="11"/>
  <c r="R72" i="11"/>
  <c r="V72" i="11"/>
  <c r="Z72" i="11"/>
  <c r="AD72" i="11"/>
  <c r="AH72" i="11"/>
  <c r="AL72" i="11"/>
  <c r="AP72" i="11"/>
  <c r="AT72" i="11"/>
  <c r="AX72" i="11"/>
  <c r="BB72" i="11"/>
  <c r="BF72" i="11"/>
  <c r="M10" i="11"/>
  <c r="Q10" i="11"/>
  <c r="U10" i="11"/>
  <c r="Y10" i="11"/>
  <c r="AC10" i="11"/>
  <c r="AG10" i="11"/>
  <c r="AK10" i="11"/>
  <c r="AO10" i="11"/>
  <c r="AS10" i="11"/>
  <c r="AW10" i="11"/>
  <c r="BA10" i="11"/>
  <c r="BE10" i="11"/>
  <c r="N97" i="11"/>
  <c r="R97" i="11"/>
  <c r="V97" i="11"/>
  <c r="Z97" i="11"/>
  <c r="AD97" i="11"/>
  <c r="AH97" i="11"/>
  <c r="AL97" i="11"/>
  <c r="AP97" i="11"/>
  <c r="AT97" i="11"/>
  <c r="AX97" i="11"/>
  <c r="BB97" i="11"/>
  <c r="BF97" i="11"/>
  <c r="M110" i="11"/>
  <c r="Q110" i="11"/>
  <c r="U110" i="11"/>
  <c r="Y110" i="11"/>
  <c r="AC110" i="11"/>
  <c r="AG110" i="11"/>
  <c r="AK110" i="11"/>
  <c r="AO110" i="11"/>
  <c r="AS110" i="11"/>
  <c r="AW110" i="11"/>
  <c r="BA110" i="11"/>
  <c r="BE110" i="11"/>
  <c r="N55" i="11"/>
  <c r="R55" i="11"/>
  <c r="V55" i="11"/>
  <c r="Z55" i="11"/>
  <c r="AD55" i="11"/>
  <c r="AH55" i="11"/>
  <c r="AL55" i="11"/>
  <c r="AP55" i="11"/>
  <c r="AT55" i="11"/>
  <c r="AX55" i="11"/>
  <c r="BB55" i="11"/>
  <c r="BF55" i="11"/>
  <c r="AS118" i="11"/>
  <c r="AX118" i="11"/>
  <c r="V116" i="11"/>
  <c r="AL116" i="11"/>
  <c r="BB116" i="11"/>
  <c r="Y79" i="11"/>
  <c r="AO79" i="11"/>
  <c r="BE79" i="11"/>
  <c r="M51" i="11"/>
  <c r="R51" i="11"/>
  <c r="AC51" i="11"/>
  <c r="AH51" i="11"/>
  <c r="AS51" i="11"/>
  <c r="AX51" i="11"/>
  <c r="Q92" i="11"/>
  <c r="V92" i="11"/>
  <c r="AG92" i="11"/>
  <c r="Q109" i="11"/>
  <c r="Y109" i="11"/>
  <c r="AG109" i="11"/>
  <c r="AO109" i="11"/>
  <c r="AW109" i="11"/>
  <c r="BE109" i="11"/>
  <c r="R36" i="11"/>
  <c r="Z36" i="11"/>
  <c r="AH36" i="11"/>
  <c r="AP36" i="11"/>
  <c r="AX36" i="11"/>
  <c r="BF36" i="11"/>
  <c r="M41" i="11"/>
  <c r="U41" i="11"/>
  <c r="AC41" i="11"/>
  <c r="AK41" i="11"/>
  <c r="AS41" i="11"/>
  <c r="BA41" i="11"/>
  <c r="N30" i="11"/>
  <c r="V30" i="11"/>
  <c r="AD30" i="11"/>
  <c r="AL30" i="11"/>
  <c r="AT30" i="11"/>
  <c r="BB30" i="11"/>
  <c r="Q58" i="11"/>
  <c r="Y58" i="11"/>
  <c r="AG58" i="11"/>
  <c r="AO58" i="11"/>
  <c r="AW58" i="11"/>
  <c r="BE58" i="11"/>
  <c r="R105" i="11"/>
  <c r="Z105" i="11"/>
  <c r="AH105" i="11"/>
  <c r="AP105" i="11"/>
  <c r="AX105" i="11"/>
  <c r="BF105" i="11"/>
  <c r="M37" i="11"/>
  <c r="U37" i="11"/>
  <c r="AC37" i="11"/>
  <c r="AK37" i="11"/>
  <c r="AS37" i="11"/>
  <c r="BA37" i="11"/>
  <c r="N73" i="11"/>
  <c r="V73" i="11"/>
  <c r="AD73" i="11"/>
  <c r="AL73" i="11"/>
  <c r="AT73" i="11"/>
  <c r="BB73" i="11"/>
  <c r="Q9" i="11"/>
  <c r="Y9" i="11"/>
  <c r="AG9" i="11"/>
  <c r="AO9" i="11"/>
  <c r="AW9" i="11"/>
  <c r="BE9" i="11"/>
  <c r="R54" i="11"/>
  <c r="Z54" i="11"/>
  <c r="AH54" i="11"/>
  <c r="AP54" i="11"/>
  <c r="AX54" i="11"/>
  <c r="BF54" i="11"/>
  <c r="M26" i="11"/>
  <c r="U26" i="11"/>
  <c r="AC26" i="11"/>
  <c r="AK26" i="11"/>
  <c r="AS26" i="11"/>
  <c r="BA26" i="11"/>
  <c r="N108" i="11"/>
  <c r="V108" i="11"/>
  <c r="AD108" i="11"/>
  <c r="AL108" i="11"/>
  <c r="AT108" i="11"/>
  <c r="BB108" i="11"/>
  <c r="Y63" i="11"/>
  <c r="AL63" i="11"/>
  <c r="BB63" i="11"/>
  <c r="Q60" i="11"/>
  <c r="AG60" i="11"/>
  <c r="AW60" i="11"/>
  <c r="Z84" i="11"/>
  <c r="AP84" i="11"/>
  <c r="BF84" i="11"/>
  <c r="U14" i="11"/>
  <c r="AK14" i="11"/>
  <c r="BA14" i="11"/>
  <c r="N115" i="11"/>
  <c r="AD115" i="11"/>
  <c r="AT115" i="11"/>
  <c r="Y91" i="11"/>
  <c r="AO91" i="11"/>
  <c r="BE91" i="11"/>
  <c r="R33" i="11"/>
  <c r="AH33" i="11"/>
  <c r="AX33" i="11"/>
  <c r="M11" i="11"/>
  <c r="AC11" i="11"/>
  <c r="AS11" i="11"/>
  <c r="V23" i="11"/>
  <c r="AL23" i="11"/>
  <c r="BB23" i="11"/>
  <c r="Q117" i="11"/>
  <c r="AG117" i="11"/>
  <c r="AW117" i="11"/>
  <c r="Z88" i="11"/>
  <c r="AP88" i="11"/>
  <c r="BF88" i="11"/>
  <c r="U39" i="11"/>
  <c r="AK39" i="11"/>
  <c r="BA39" i="11"/>
  <c r="N44" i="11"/>
  <c r="AD44" i="11"/>
  <c r="AT44" i="11"/>
  <c r="AO121" i="11"/>
  <c r="BE121" i="11"/>
  <c r="R122" i="11"/>
  <c r="AH122" i="11"/>
  <c r="AX122" i="11"/>
  <c r="M125" i="11"/>
  <c r="AC125" i="11"/>
  <c r="AS125" i="11"/>
  <c r="N127" i="11"/>
  <c r="M124" i="11"/>
  <c r="M120" i="11"/>
  <c r="M71" i="11"/>
  <c r="M32" i="11"/>
  <c r="M75" i="11"/>
  <c r="M13" i="11"/>
  <c r="M69" i="11"/>
  <c r="M74" i="11"/>
  <c r="M126" i="11"/>
  <c r="M123" i="11"/>
  <c r="M119" i="11"/>
  <c r="M81" i="11"/>
  <c r="M24" i="11"/>
  <c r="M114" i="11"/>
  <c r="M34" i="11"/>
  <c r="M65" i="11"/>
  <c r="M15" i="11"/>
  <c r="M122" i="11"/>
  <c r="M88" i="11"/>
  <c r="M33" i="11"/>
  <c r="M84" i="11"/>
  <c r="M63" i="11"/>
  <c r="M8" i="11"/>
  <c r="M59" i="11"/>
  <c r="M82" i="11"/>
  <c r="M56" i="11"/>
  <c r="M95" i="11"/>
  <c r="M104" i="11"/>
  <c r="M116" i="11"/>
  <c r="M121" i="11"/>
  <c r="M117" i="11"/>
  <c r="M91" i="11"/>
  <c r="M60" i="11"/>
  <c r="M98" i="11"/>
  <c r="M27" i="11"/>
  <c r="M53" i="11"/>
  <c r="M112" i="11"/>
  <c r="M38" i="11"/>
  <c r="M35" i="11"/>
  <c r="Q126" i="11"/>
  <c r="Q124" i="11"/>
  <c r="Q120" i="11"/>
  <c r="Q71" i="11"/>
  <c r="Q32" i="11"/>
  <c r="Q75" i="11"/>
  <c r="Q13" i="11"/>
  <c r="Q69" i="11"/>
  <c r="Q74" i="11"/>
  <c r="Q127" i="11"/>
  <c r="Q123" i="11"/>
  <c r="Q119" i="11"/>
  <c r="Q81" i="11"/>
  <c r="Q24" i="11"/>
  <c r="Q114" i="11"/>
  <c r="Q34" i="11"/>
  <c r="Q65" i="11"/>
  <c r="Q15" i="11"/>
  <c r="Q44" i="11"/>
  <c r="Q23" i="11"/>
  <c r="Q115" i="11"/>
  <c r="Q63" i="11"/>
  <c r="Q8" i="11"/>
  <c r="Q59" i="11"/>
  <c r="Q82" i="11"/>
  <c r="Q56" i="11"/>
  <c r="Q95" i="11"/>
  <c r="Q104" i="11"/>
  <c r="Q116" i="11"/>
  <c r="Q125" i="11"/>
  <c r="Q39" i="11"/>
  <c r="Q11" i="11"/>
  <c r="Q14" i="11"/>
  <c r="Q98" i="11"/>
  <c r="Q27" i="11"/>
  <c r="Q53" i="11"/>
  <c r="Q112" i="11"/>
  <c r="Q38" i="11"/>
  <c r="Q35" i="11"/>
  <c r="U127" i="11"/>
  <c r="U124" i="11"/>
  <c r="U120" i="11"/>
  <c r="U71" i="11"/>
  <c r="U32" i="11"/>
  <c r="U75" i="11"/>
  <c r="U13" i="11"/>
  <c r="U69" i="11"/>
  <c r="U74" i="11"/>
  <c r="U123" i="11"/>
  <c r="U119" i="11"/>
  <c r="U81" i="11"/>
  <c r="U24" i="11"/>
  <c r="U114" i="11"/>
  <c r="U34" i="11"/>
  <c r="U65" i="11"/>
  <c r="U15" i="11"/>
  <c r="U122" i="11"/>
  <c r="U88" i="11"/>
  <c r="U33" i="11"/>
  <c r="U84" i="11"/>
  <c r="U63" i="11"/>
  <c r="U8" i="11"/>
  <c r="U59" i="11"/>
  <c r="U82" i="11"/>
  <c r="U56" i="11"/>
  <c r="U95" i="11"/>
  <c r="U104" i="11"/>
  <c r="U116" i="11"/>
  <c r="U126" i="11"/>
  <c r="U121" i="11"/>
  <c r="U117" i="11"/>
  <c r="U91" i="11"/>
  <c r="U60" i="11"/>
  <c r="U98" i="11"/>
  <c r="U27" i="11"/>
  <c r="U53" i="11"/>
  <c r="U112" i="11"/>
  <c r="U38" i="11"/>
  <c r="U35" i="11"/>
  <c r="Y124" i="11"/>
  <c r="Y120" i="11"/>
  <c r="Y71" i="11"/>
  <c r="Y32" i="11"/>
  <c r="Y75" i="11"/>
  <c r="Y13" i="11"/>
  <c r="Y69" i="11"/>
  <c r="Y74" i="11"/>
  <c r="Y123" i="11"/>
  <c r="Y119" i="11"/>
  <c r="Y81" i="11"/>
  <c r="Y24" i="11"/>
  <c r="Y114" i="11"/>
  <c r="Y34" i="11"/>
  <c r="Y65" i="11"/>
  <c r="Y15" i="11"/>
  <c r="Y44" i="11"/>
  <c r="Y23" i="11"/>
  <c r="Y115" i="11"/>
  <c r="Y8" i="11"/>
  <c r="Y59" i="11"/>
  <c r="Y82" i="11"/>
  <c r="Y56" i="11"/>
  <c r="Y95" i="11"/>
  <c r="Y104" i="11"/>
  <c r="Y116" i="11"/>
  <c r="Y125" i="11"/>
  <c r="Y39" i="11"/>
  <c r="Y11" i="11"/>
  <c r="Y14" i="11"/>
  <c r="Y98" i="11"/>
  <c r="Y27" i="11"/>
  <c r="Y53" i="11"/>
  <c r="Y112" i="11"/>
  <c r="Y38" i="11"/>
  <c r="Y35" i="11"/>
  <c r="AC124" i="11"/>
  <c r="AC120" i="11"/>
  <c r="AC71" i="11"/>
  <c r="AC32" i="11"/>
  <c r="AC75" i="11"/>
  <c r="AC13" i="11"/>
  <c r="AC69" i="11"/>
  <c r="AC74" i="11"/>
  <c r="AC126" i="11"/>
  <c r="AC123" i="11"/>
  <c r="AC119" i="11"/>
  <c r="AC81" i="11"/>
  <c r="AC24" i="11"/>
  <c r="AC114" i="11"/>
  <c r="AC34" i="11"/>
  <c r="AC65" i="11"/>
  <c r="AC15" i="11"/>
  <c r="AC127" i="11"/>
  <c r="AC122" i="11"/>
  <c r="AC88" i="11"/>
  <c r="AC33" i="11"/>
  <c r="AC84" i="11"/>
  <c r="AC8" i="11"/>
  <c r="AC59" i="11"/>
  <c r="AC82" i="11"/>
  <c r="AC56" i="11"/>
  <c r="AC95" i="11"/>
  <c r="AC104" i="11"/>
  <c r="AC116" i="11"/>
  <c r="AC121" i="11"/>
  <c r="AC117" i="11"/>
  <c r="AC91" i="11"/>
  <c r="AC60" i="11"/>
  <c r="AC98" i="11"/>
  <c r="AC27" i="11"/>
  <c r="AC53" i="11"/>
  <c r="AC112" i="11"/>
  <c r="AC38" i="11"/>
  <c r="AC35" i="11"/>
  <c r="AG126" i="11"/>
  <c r="AG124" i="11"/>
  <c r="AG120" i="11"/>
  <c r="AG71" i="11"/>
  <c r="AG32" i="11"/>
  <c r="AG75" i="11"/>
  <c r="AG13" i="11"/>
  <c r="AG69" i="11"/>
  <c r="AG74" i="11"/>
  <c r="AG127" i="11"/>
  <c r="AG123" i="11"/>
  <c r="AG119" i="11"/>
  <c r="AG81" i="11"/>
  <c r="AG24" i="11"/>
  <c r="AG114" i="11"/>
  <c r="AG34" i="11"/>
  <c r="AG65" i="11"/>
  <c r="AG15" i="11"/>
  <c r="AG44" i="11"/>
  <c r="AG23" i="11"/>
  <c r="AG115" i="11"/>
  <c r="AG63" i="11"/>
  <c r="AG8" i="11"/>
  <c r="AG59" i="11"/>
  <c r="AG82" i="11"/>
  <c r="AG56" i="11"/>
  <c r="AG95" i="11"/>
  <c r="AG104" i="11"/>
  <c r="AG116" i="11"/>
  <c r="AG125" i="11"/>
  <c r="AG39" i="11"/>
  <c r="AG11" i="11"/>
  <c r="AG14" i="11"/>
  <c r="AG98" i="11"/>
  <c r="AG27" i="11"/>
  <c r="AG53" i="11"/>
  <c r="AG112" i="11"/>
  <c r="AG38" i="11"/>
  <c r="AG35" i="11"/>
  <c r="AK127" i="11"/>
  <c r="AK124" i="11"/>
  <c r="AK120" i="11"/>
  <c r="AK71" i="11"/>
  <c r="AK32" i="11"/>
  <c r="AK75" i="11"/>
  <c r="AK13" i="11"/>
  <c r="AK69" i="11"/>
  <c r="AK74" i="11"/>
  <c r="AK123" i="11"/>
  <c r="AK119" i="11"/>
  <c r="AK81" i="11"/>
  <c r="AK24" i="11"/>
  <c r="AK114" i="11"/>
  <c r="AK34" i="11"/>
  <c r="AK65" i="11"/>
  <c r="AK15" i="11"/>
  <c r="AK122" i="11"/>
  <c r="AK88" i="11"/>
  <c r="AK33" i="11"/>
  <c r="AK84" i="11"/>
  <c r="AK8" i="11"/>
  <c r="AK59" i="11"/>
  <c r="AK82" i="11"/>
  <c r="AK56" i="11"/>
  <c r="AK95" i="11"/>
  <c r="AK104" i="11"/>
  <c r="AK116" i="11"/>
  <c r="AK121" i="11"/>
  <c r="AK117" i="11"/>
  <c r="AK91" i="11"/>
  <c r="AK60" i="11"/>
  <c r="AK98" i="11"/>
  <c r="AK27" i="11"/>
  <c r="AK53" i="11"/>
  <c r="AK112" i="11"/>
  <c r="AK38" i="11"/>
  <c r="AK35" i="11"/>
  <c r="AK92" i="11"/>
  <c r="AO124" i="11"/>
  <c r="AO120" i="11"/>
  <c r="AO71" i="11"/>
  <c r="AO32" i="11"/>
  <c r="AO75" i="11"/>
  <c r="AO13" i="11"/>
  <c r="AO69" i="11"/>
  <c r="AO74" i="11"/>
  <c r="AO123" i="11"/>
  <c r="AO119" i="11"/>
  <c r="AO81" i="11"/>
  <c r="AO24" i="11"/>
  <c r="AO114" i="11"/>
  <c r="AO34" i="11"/>
  <c r="AO65" i="11"/>
  <c r="AO15" i="11"/>
  <c r="AO126" i="11"/>
  <c r="AO44" i="11"/>
  <c r="AO23" i="11"/>
  <c r="AO115" i="11"/>
  <c r="AO63" i="11"/>
  <c r="AO8" i="11"/>
  <c r="AO59" i="11"/>
  <c r="AO82" i="11"/>
  <c r="AO56" i="11"/>
  <c r="AO95" i="11"/>
  <c r="AO104" i="11"/>
  <c r="AO116" i="11"/>
  <c r="AO127" i="11"/>
  <c r="AO125" i="11"/>
  <c r="AO39" i="11"/>
  <c r="AO11" i="11"/>
  <c r="AO14" i="11"/>
  <c r="AO98" i="11"/>
  <c r="AO27" i="11"/>
  <c r="AO53" i="11"/>
  <c r="AO112" i="11"/>
  <c r="AO38" i="11"/>
  <c r="AO35" i="11"/>
  <c r="AO92" i="11"/>
  <c r="AS124" i="11"/>
  <c r="AS120" i="11"/>
  <c r="AS71" i="11"/>
  <c r="AS32" i="11"/>
  <c r="AS75" i="11"/>
  <c r="AS13" i="11"/>
  <c r="AS69" i="11"/>
  <c r="AS74" i="11"/>
  <c r="AS126" i="11"/>
  <c r="AS123" i="11"/>
  <c r="AS119" i="11"/>
  <c r="AS81" i="11"/>
  <c r="AS24" i="11"/>
  <c r="AS114" i="11"/>
  <c r="AS34" i="11"/>
  <c r="AS65" i="11"/>
  <c r="AS15" i="11"/>
  <c r="AS122" i="11"/>
  <c r="AS88" i="11"/>
  <c r="AS33" i="11"/>
  <c r="AS84" i="11"/>
  <c r="AS8" i="11"/>
  <c r="AS59" i="11"/>
  <c r="AS82" i="11"/>
  <c r="AS56" i="11"/>
  <c r="AS95" i="11"/>
  <c r="AS104" i="11"/>
  <c r="AS116" i="11"/>
  <c r="AS121" i="11"/>
  <c r="AS117" i="11"/>
  <c r="AS91" i="11"/>
  <c r="AS60" i="11"/>
  <c r="AS98" i="11"/>
  <c r="AS27" i="11"/>
  <c r="AS53" i="11"/>
  <c r="AS112" i="11"/>
  <c r="AS38" i="11"/>
  <c r="AS35" i="11"/>
  <c r="AS92" i="11"/>
  <c r="AW126" i="11"/>
  <c r="AW124" i="11"/>
  <c r="AW120" i="11"/>
  <c r="AW71" i="11"/>
  <c r="AW32" i="11"/>
  <c r="AW75" i="11"/>
  <c r="AW13" i="11"/>
  <c r="AW69" i="11"/>
  <c r="AW74" i="11"/>
  <c r="AW127" i="11"/>
  <c r="AW123" i="11"/>
  <c r="AW119" i="11"/>
  <c r="AW81" i="11"/>
  <c r="AW24" i="11"/>
  <c r="AW114" i="11"/>
  <c r="AW34" i="11"/>
  <c r="AW65" i="11"/>
  <c r="AW15" i="11"/>
  <c r="AW44" i="11"/>
  <c r="AW23" i="11"/>
  <c r="AW115" i="11"/>
  <c r="AW63" i="11"/>
  <c r="AW8" i="11"/>
  <c r="AW59" i="11"/>
  <c r="AW82" i="11"/>
  <c r="AW56" i="11"/>
  <c r="AW95" i="11"/>
  <c r="AW104" i="11"/>
  <c r="AW116" i="11"/>
  <c r="AW125" i="11"/>
  <c r="AW39" i="11"/>
  <c r="AW11" i="11"/>
  <c r="AW14" i="11"/>
  <c r="AW98" i="11"/>
  <c r="AW27" i="11"/>
  <c r="AW53" i="11"/>
  <c r="AW112" i="11"/>
  <c r="AW38" i="11"/>
  <c r="AW35" i="11"/>
  <c r="AW92" i="11"/>
  <c r="BA127" i="11"/>
  <c r="BA124" i="11"/>
  <c r="BA120" i="11"/>
  <c r="BA71" i="11"/>
  <c r="BA32" i="11"/>
  <c r="BA75" i="11"/>
  <c r="BA13" i="11"/>
  <c r="BA69" i="11"/>
  <c r="BA74" i="11"/>
  <c r="BA123" i="11"/>
  <c r="BA119" i="11"/>
  <c r="BA81" i="11"/>
  <c r="BA24" i="11"/>
  <c r="BA114" i="11"/>
  <c r="BA34" i="11"/>
  <c r="BA65" i="11"/>
  <c r="BA15" i="11"/>
  <c r="BA122" i="11"/>
  <c r="BA88" i="11"/>
  <c r="BA33" i="11"/>
  <c r="BA84" i="11"/>
  <c r="BA8" i="11"/>
  <c r="BA59" i="11"/>
  <c r="BA82" i="11"/>
  <c r="BA56" i="11"/>
  <c r="BA95" i="11"/>
  <c r="BA104" i="11"/>
  <c r="BA116" i="11"/>
  <c r="BA126" i="11"/>
  <c r="BA121" i="11"/>
  <c r="BA117" i="11"/>
  <c r="BA91" i="11"/>
  <c r="BA60" i="11"/>
  <c r="BA98" i="11"/>
  <c r="BA27" i="11"/>
  <c r="BA53" i="11"/>
  <c r="BA112" i="11"/>
  <c r="BA38" i="11"/>
  <c r="BA35" i="11"/>
  <c r="BA92" i="11"/>
  <c r="BE124" i="11"/>
  <c r="BE120" i="11"/>
  <c r="BE71" i="11"/>
  <c r="BE32" i="11"/>
  <c r="BE75" i="11"/>
  <c r="BE13" i="11"/>
  <c r="BE69" i="11"/>
  <c r="BE74" i="11"/>
  <c r="BE123" i="11"/>
  <c r="BE119" i="11"/>
  <c r="BE81" i="11"/>
  <c r="BE24" i="11"/>
  <c r="BE114" i="11"/>
  <c r="BE34" i="11"/>
  <c r="BE65" i="11"/>
  <c r="BE15" i="11"/>
  <c r="BE44" i="11"/>
  <c r="BE23" i="11"/>
  <c r="BE115" i="11"/>
  <c r="BE63" i="11"/>
  <c r="BE8" i="11"/>
  <c r="BE59" i="11"/>
  <c r="BE82" i="11"/>
  <c r="BE56" i="11"/>
  <c r="BE95" i="11"/>
  <c r="BE104" i="11"/>
  <c r="BE116" i="11"/>
  <c r="BE125" i="11"/>
  <c r="BE39" i="11"/>
  <c r="BE11" i="11"/>
  <c r="BE14" i="11"/>
  <c r="BE98" i="11"/>
  <c r="BE27" i="11"/>
  <c r="BE53" i="11"/>
  <c r="BE112" i="11"/>
  <c r="BE38" i="11"/>
  <c r="BE35" i="11"/>
  <c r="BE92" i="11"/>
  <c r="M86" i="11"/>
  <c r="Q86" i="11"/>
  <c r="U86" i="11"/>
  <c r="Y86" i="11"/>
  <c r="AC86" i="11"/>
  <c r="AG86" i="11"/>
  <c r="AK86" i="11"/>
  <c r="AO86" i="11"/>
  <c r="AS86" i="11"/>
  <c r="AW86" i="11"/>
  <c r="BA86" i="11"/>
  <c r="BE86" i="11"/>
  <c r="M77" i="11"/>
  <c r="Q77" i="11"/>
  <c r="U77" i="11"/>
  <c r="Y77" i="11"/>
  <c r="AC77" i="11"/>
  <c r="AG77" i="11"/>
  <c r="AK77" i="11"/>
  <c r="AO77" i="11"/>
  <c r="AS77" i="11"/>
  <c r="AW77" i="11"/>
  <c r="BA77" i="11"/>
  <c r="BE77" i="11"/>
  <c r="M17" i="11"/>
  <c r="Q17" i="11"/>
  <c r="U17" i="11"/>
  <c r="Y17" i="11"/>
  <c r="AC17" i="11"/>
  <c r="AG17" i="11"/>
  <c r="AK17" i="11"/>
  <c r="AO17" i="11"/>
  <c r="AS17" i="11"/>
  <c r="AW17" i="11"/>
  <c r="BA17" i="11"/>
  <c r="BE17" i="11"/>
  <c r="M111" i="11"/>
  <c r="Q111" i="11"/>
  <c r="U111" i="11"/>
  <c r="Y111" i="11"/>
  <c r="AC111" i="11"/>
  <c r="AG111" i="11"/>
  <c r="AK111" i="11"/>
  <c r="AO111" i="11"/>
  <c r="AS111" i="11"/>
  <c r="AW111" i="11"/>
  <c r="BA111" i="11"/>
  <c r="BE111" i="11"/>
  <c r="N103" i="11"/>
  <c r="R103" i="11"/>
  <c r="V103" i="11"/>
  <c r="Z103" i="11"/>
  <c r="AD103" i="11"/>
  <c r="AH103" i="11"/>
  <c r="AL103" i="11"/>
  <c r="AP103" i="11"/>
  <c r="AT103" i="11"/>
  <c r="AX103" i="11"/>
  <c r="BB103" i="11"/>
  <c r="BF103" i="11"/>
  <c r="M96" i="11"/>
  <c r="Q96" i="11"/>
  <c r="U96" i="11"/>
  <c r="Y96" i="11"/>
  <c r="AC96" i="11"/>
  <c r="AG96" i="11"/>
  <c r="AK96" i="11"/>
  <c r="AO96" i="11"/>
  <c r="AS96" i="11"/>
  <c r="AW96" i="11"/>
  <c r="BA96" i="11"/>
  <c r="BE96" i="11"/>
  <c r="N80" i="11"/>
  <c r="R80" i="11"/>
  <c r="V80" i="11"/>
  <c r="Z80" i="11"/>
  <c r="AD80" i="11"/>
  <c r="AH80" i="11"/>
  <c r="AL80" i="11"/>
  <c r="AP80" i="11"/>
  <c r="AT80" i="11"/>
  <c r="AX80" i="11"/>
  <c r="BB80" i="11"/>
  <c r="BF80" i="11"/>
  <c r="M45" i="11"/>
  <c r="Q45" i="11"/>
  <c r="U45" i="11"/>
  <c r="Y45" i="11"/>
  <c r="AC45" i="11"/>
  <c r="AG45" i="11"/>
  <c r="AK45" i="11"/>
  <c r="AO45" i="11"/>
  <c r="AS45" i="11"/>
  <c r="AW45" i="11"/>
  <c r="BA45" i="11"/>
  <c r="BE45" i="11"/>
  <c r="N42" i="11"/>
  <c r="R42" i="11"/>
  <c r="V42" i="11"/>
  <c r="Z42" i="11"/>
  <c r="AD42" i="11"/>
  <c r="AH42" i="11"/>
  <c r="AL42" i="11"/>
  <c r="AP42" i="11"/>
  <c r="AT42" i="11"/>
  <c r="AX42" i="11"/>
  <c r="BB42" i="11"/>
  <c r="BF42" i="11"/>
  <c r="M48" i="11"/>
  <c r="Q48" i="11"/>
  <c r="U48" i="11"/>
  <c r="Y48" i="11"/>
  <c r="AC48" i="11"/>
  <c r="AG48" i="11"/>
  <c r="AK48" i="11"/>
  <c r="AO48" i="11"/>
  <c r="AS48" i="11"/>
  <c r="AW48" i="11"/>
  <c r="BA48" i="11"/>
  <c r="BE48" i="11"/>
  <c r="N28" i="11"/>
  <c r="R28" i="11"/>
  <c r="V28" i="11"/>
  <c r="Z28" i="11"/>
  <c r="AD28" i="11"/>
  <c r="AH28" i="11"/>
  <c r="AL28" i="11"/>
  <c r="AP28" i="11"/>
  <c r="AT28" i="11"/>
  <c r="AX28" i="11"/>
  <c r="BB28" i="11"/>
  <c r="BF28" i="11"/>
  <c r="M70" i="11"/>
  <c r="Q70" i="11"/>
  <c r="U70" i="11"/>
  <c r="Y70" i="11"/>
  <c r="AC70" i="11"/>
  <c r="AG70" i="11"/>
  <c r="AK70" i="11"/>
  <c r="AO70" i="11"/>
  <c r="AS70" i="11"/>
  <c r="AW70" i="11"/>
  <c r="BA70" i="11"/>
  <c r="BE70" i="11"/>
  <c r="N101" i="11"/>
  <c r="R101" i="11"/>
  <c r="V101" i="11"/>
  <c r="Z101" i="11"/>
  <c r="AD101" i="11"/>
  <c r="AH101" i="11"/>
  <c r="AL101" i="11"/>
  <c r="AP101" i="11"/>
  <c r="AT101" i="11"/>
  <c r="AX101" i="11"/>
  <c r="BB101" i="11"/>
  <c r="BF101" i="11"/>
  <c r="M43" i="11"/>
  <c r="Q43" i="11"/>
  <c r="U43" i="11"/>
  <c r="Y43" i="11"/>
  <c r="AC43" i="11"/>
  <c r="AG43" i="11"/>
  <c r="AK43" i="11"/>
  <c r="AO43" i="11"/>
  <c r="AS43" i="11"/>
  <c r="AW43" i="11"/>
  <c r="BA43" i="11"/>
  <c r="BE43" i="11"/>
  <c r="N78" i="11"/>
  <c r="R78" i="11"/>
  <c r="V78" i="11"/>
  <c r="Z78" i="11"/>
  <c r="AD78" i="11"/>
  <c r="AH78" i="11"/>
  <c r="AL78" i="11"/>
  <c r="AP78" i="11"/>
  <c r="AT78" i="11"/>
  <c r="AX78" i="11"/>
  <c r="BB78" i="11"/>
  <c r="BF78" i="11"/>
  <c r="M47" i="11"/>
  <c r="Q47" i="11"/>
  <c r="U47" i="11"/>
  <c r="Y47" i="11"/>
  <c r="AC47" i="11"/>
  <c r="AG47" i="11"/>
  <c r="AK47" i="11"/>
  <c r="AO47" i="11"/>
  <c r="AS47" i="11"/>
  <c r="AW47" i="11"/>
  <c r="BA47" i="11"/>
  <c r="BE47" i="11"/>
  <c r="N18" i="11"/>
  <c r="R18" i="11"/>
  <c r="V18" i="11"/>
  <c r="Z18" i="11"/>
  <c r="AD18" i="11"/>
  <c r="AH18" i="11"/>
  <c r="AL18" i="11"/>
  <c r="AP18" i="11"/>
  <c r="AT18" i="11"/>
  <c r="AX18" i="11"/>
  <c r="BB18" i="11"/>
  <c r="BF18" i="11"/>
  <c r="M85" i="11"/>
  <c r="Q85" i="11"/>
  <c r="U85" i="11"/>
  <c r="Y85" i="11"/>
  <c r="AC85" i="11"/>
  <c r="AG85" i="11"/>
  <c r="AK85" i="11"/>
  <c r="AO85" i="11"/>
  <c r="AS85" i="11"/>
  <c r="AW85" i="11"/>
  <c r="BA85" i="11"/>
  <c r="BE85" i="11"/>
  <c r="N50" i="11"/>
  <c r="R50" i="11"/>
  <c r="V50" i="11"/>
  <c r="Z50" i="11"/>
  <c r="AD50" i="11"/>
  <c r="AH50" i="11"/>
  <c r="AL50" i="11"/>
  <c r="AP50" i="11"/>
  <c r="AT50" i="11"/>
  <c r="AX50" i="11"/>
  <c r="BB50" i="11"/>
  <c r="BF50" i="11"/>
  <c r="M12" i="11"/>
  <c r="Q12" i="11"/>
  <c r="U12" i="11"/>
  <c r="Y12" i="11"/>
  <c r="AC12" i="11"/>
  <c r="AG12" i="11"/>
  <c r="AK12" i="11"/>
  <c r="AO12" i="11"/>
  <c r="AS12" i="11"/>
  <c r="AW12" i="11"/>
  <c r="BA12" i="11"/>
  <c r="BE12" i="11"/>
  <c r="N22" i="11"/>
  <c r="R22" i="11"/>
  <c r="V22" i="11"/>
  <c r="Z22" i="11"/>
  <c r="AD22" i="11"/>
  <c r="AH22" i="11"/>
  <c r="AL22" i="11"/>
  <c r="AP22" i="11"/>
  <c r="AT22" i="11"/>
  <c r="AX22" i="11"/>
  <c r="BB22" i="11"/>
  <c r="BF22" i="11"/>
  <c r="M107" i="11"/>
  <c r="Q107" i="11"/>
  <c r="U107" i="11"/>
  <c r="Y107" i="11"/>
  <c r="AC107" i="11"/>
  <c r="AG107" i="11"/>
  <c r="AK107" i="11"/>
  <c r="AO107" i="11"/>
  <c r="AS107" i="11"/>
  <c r="AW107" i="11"/>
  <c r="BA107" i="11"/>
  <c r="BE107" i="11"/>
  <c r="N21" i="11"/>
  <c r="R21" i="11"/>
  <c r="V21" i="11"/>
  <c r="Z21" i="11"/>
  <c r="AD21" i="11"/>
  <c r="AH21" i="11"/>
  <c r="AL21" i="11"/>
  <c r="AP21" i="11"/>
  <c r="AT21" i="11"/>
  <c r="AX21" i="11"/>
  <c r="BB21" i="11"/>
  <c r="BF21" i="11"/>
  <c r="M72" i="11"/>
  <c r="Q72" i="11"/>
  <c r="U72" i="11"/>
  <c r="Y72" i="11"/>
  <c r="AC72" i="11"/>
  <c r="AG72" i="11"/>
  <c r="AK72" i="11"/>
  <c r="AO72" i="11"/>
  <c r="AS72" i="11"/>
  <c r="AW72" i="11"/>
  <c r="BA72" i="11"/>
  <c r="BE72" i="11"/>
  <c r="N93" i="11"/>
  <c r="R93" i="11"/>
  <c r="V93" i="11"/>
  <c r="Z93" i="11"/>
  <c r="AD93" i="11"/>
  <c r="AH93" i="11"/>
  <c r="AL93" i="11"/>
  <c r="AP93" i="11"/>
  <c r="AT93" i="11"/>
  <c r="AX93" i="11"/>
  <c r="BB93" i="11"/>
  <c r="BF93" i="11"/>
  <c r="M97" i="11"/>
  <c r="Q97" i="11"/>
  <c r="U97" i="11"/>
  <c r="Y97" i="11"/>
  <c r="AC97" i="11"/>
  <c r="AG97" i="11"/>
  <c r="AK97" i="11"/>
  <c r="AO97" i="11"/>
  <c r="AS97" i="11"/>
  <c r="AW97" i="11"/>
  <c r="BA97" i="11"/>
  <c r="BE97" i="11"/>
  <c r="N19" i="11"/>
  <c r="R19" i="11"/>
  <c r="V19" i="11"/>
  <c r="Z19" i="11"/>
  <c r="AD19" i="11"/>
  <c r="AH19" i="11"/>
  <c r="AL19" i="11"/>
  <c r="AP19" i="11"/>
  <c r="AT19" i="11"/>
  <c r="AX19" i="11"/>
  <c r="BB19" i="11"/>
  <c r="BF19" i="11"/>
  <c r="M55" i="11"/>
  <c r="Q55" i="11"/>
  <c r="U55" i="11"/>
  <c r="Y55" i="11"/>
  <c r="AC55" i="11"/>
  <c r="AG55" i="11"/>
  <c r="AK55" i="11"/>
  <c r="AO55" i="11"/>
  <c r="AS55" i="11"/>
  <c r="AW55" i="11"/>
  <c r="BA55" i="11"/>
  <c r="BE55" i="11"/>
  <c r="N118" i="11"/>
  <c r="R118" i="11"/>
  <c r="V118" i="11"/>
  <c r="Z118" i="11"/>
  <c r="AD118" i="11"/>
  <c r="AH118" i="11"/>
  <c r="AL118" i="11"/>
  <c r="AW118" i="11"/>
  <c r="BB118" i="11"/>
  <c r="Z116" i="11"/>
  <c r="AP116" i="11"/>
  <c r="BF116" i="11"/>
  <c r="M79" i="11"/>
  <c r="AC79" i="11"/>
  <c r="AS79" i="11"/>
  <c r="Q51" i="11"/>
  <c r="V51" i="11"/>
  <c r="AG51" i="11"/>
  <c r="AL51" i="11"/>
  <c r="AW51" i="11"/>
  <c r="BB51" i="11"/>
  <c r="U92" i="11"/>
  <c r="Z92" i="11"/>
  <c r="AL92" i="11"/>
  <c r="AT92" i="11"/>
  <c r="BB92" i="11"/>
  <c r="Q36" i="11"/>
  <c r="Y36" i="11"/>
  <c r="AG36" i="11"/>
  <c r="AO36" i="11"/>
  <c r="AW36" i="11"/>
  <c r="BE36" i="11"/>
  <c r="R35" i="11"/>
  <c r="Z35" i="11"/>
  <c r="AH35" i="11"/>
  <c r="AP35" i="11"/>
  <c r="AX35" i="11"/>
  <c r="BF35" i="11"/>
  <c r="M30" i="11"/>
  <c r="U30" i="11"/>
  <c r="AC30" i="11"/>
  <c r="AK30" i="11"/>
  <c r="AS30" i="11"/>
  <c r="BA30" i="11"/>
  <c r="N38" i="11"/>
  <c r="V38" i="11"/>
  <c r="AD38" i="11"/>
  <c r="AL38" i="11"/>
  <c r="AT38" i="11"/>
  <c r="BB38" i="11"/>
  <c r="Q105" i="11"/>
  <c r="Y105" i="11"/>
  <c r="AG105" i="11"/>
  <c r="AO105" i="11"/>
  <c r="AW105" i="11"/>
  <c r="BE105" i="11"/>
  <c r="R112" i="11"/>
  <c r="Z112" i="11"/>
  <c r="AH112" i="11"/>
  <c r="AP112" i="11"/>
  <c r="AX112" i="11"/>
  <c r="BF112" i="11"/>
  <c r="M73" i="11"/>
  <c r="U73" i="11"/>
  <c r="AC73" i="11"/>
  <c r="AK73" i="11"/>
  <c r="AS73" i="11"/>
  <c r="BA73" i="11"/>
  <c r="N53" i="11"/>
  <c r="V53" i="11"/>
  <c r="AD53" i="11"/>
  <c r="AL53" i="11"/>
  <c r="AT53" i="11"/>
  <c r="BB53" i="11"/>
  <c r="Q54" i="11"/>
  <c r="Y54" i="11"/>
  <c r="AG54" i="11"/>
  <c r="AO54" i="11"/>
  <c r="AW54" i="11"/>
  <c r="BE54" i="11"/>
  <c r="R27" i="11"/>
  <c r="Z27" i="11"/>
  <c r="AH27" i="11"/>
  <c r="AP27" i="11"/>
  <c r="AX27" i="11"/>
  <c r="BF27" i="11"/>
  <c r="M108" i="11"/>
  <c r="U108" i="11"/>
  <c r="AC108" i="11"/>
  <c r="AK108" i="11"/>
  <c r="AS108" i="11"/>
  <c r="BA108" i="11"/>
  <c r="N98" i="11"/>
  <c r="V98" i="11"/>
  <c r="AD98" i="11"/>
  <c r="AL98" i="11"/>
  <c r="AT98" i="11"/>
  <c r="BB98" i="11"/>
  <c r="AK63" i="11"/>
  <c r="BA63" i="11"/>
  <c r="N15" i="11"/>
  <c r="AD15" i="11"/>
  <c r="AT15" i="11"/>
  <c r="Y84" i="11"/>
  <c r="AO84" i="11"/>
  <c r="BE84" i="11"/>
  <c r="R65" i="11"/>
  <c r="AH65" i="11"/>
  <c r="AX65" i="11"/>
  <c r="M115" i="11"/>
  <c r="AC115" i="11"/>
  <c r="AS115" i="11"/>
  <c r="V34" i="11"/>
  <c r="AL34" i="11"/>
  <c r="BB34" i="11"/>
  <c r="Q33" i="11"/>
  <c r="AG33" i="11"/>
  <c r="AW33" i="11"/>
  <c r="Z114" i="11"/>
  <c r="AP114" i="11"/>
  <c r="BF114" i="11"/>
  <c r="U23" i="11"/>
  <c r="AK23" i="11"/>
  <c r="BA23" i="11"/>
  <c r="N24" i="11"/>
  <c r="AD24" i="11"/>
  <c r="AT24" i="11"/>
  <c r="Y88" i="11"/>
  <c r="AO88" i="11"/>
  <c r="BE88" i="11"/>
  <c r="R81" i="11"/>
  <c r="AH81" i="11"/>
  <c r="AX81" i="11"/>
  <c r="M44" i="11"/>
  <c r="AC44" i="11"/>
  <c r="AS44" i="11"/>
  <c r="V119" i="11"/>
  <c r="AL119" i="11"/>
  <c r="BB119" i="11"/>
  <c r="Q122" i="11"/>
  <c r="AG122" i="11"/>
  <c r="AW122" i="11"/>
  <c r="Z123" i="11"/>
  <c r="AP123" i="11"/>
  <c r="BF123" i="11"/>
  <c r="Y126" i="11"/>
  <c r="M127" i="11"/>
  <c r="AH127" i="1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K97" i="11" l="1"/>
  <c r="J85" i="11"/>
  <c r="H43" i="11"/>
  <c r="H101" i="11"/>
  <c r="J42" i="11"/>
  <c r="J17" i="11"/>
  <c r="K39" i="11"/>
  <c r="K116" i="11"/>
  <c r="I39" i="11"/>
  <c r="J93" i="11"/>
  <c r="J101" i="11"/>
  <c r="H18" i="11"/>
  <c r="J18" i="11"/>
  <c r="J116" i="11"/>
  <c r="K9" i="11"/>
  <c r="I9" i="11"/>
  <c r="J107" i="11"/>
  <c r="J48" i="11"/>
  <c r="H96" i="11"/>
  <c r="J103" i="11"/>
  <c r="K77" i="11"/>
  <c r="I58" i="11"/>
  <c r="H22" i="11"/>
  <c r="I72" i="11"/>
  <c r="J72" i="11"/>
  <c r="K72" i="11"/>
  <c r="H72" i="11"/>
  <c r="I47" i="11"/>
  <c r="J47" i="11"/>
  <c r="H47" i="11"/>
  <c r="K47" i="11"/>
  <c r="I111" i="11"/>
  <c r="J111" i="11"/>
  <c r="K111" i="11"/>
  <c r="H111" i="11"/>
  <c r="K87" i="11"/>
  <c r="H87" i="11"/>
  <c r="J87" i="11"/>
  <c r="I87" i="11"/>
  <c r="K16" i="11"/>
  <c r="H16" i="11"/>
  <c r="J16" i="11"/>
  <c r="I16" i="11"/>
  <c r="I69" i="11"/>
  <c r="J69" i="11"/>
  <c r="H69" i="11"/>
  <c r="K69" i="11"/>
  <c r="H31" i="11"/>
  <c r="I31" i="11"/>
  <c r="J31" i="11"/>
  <c r="K31" i="11"/>
  <c r="H29" i="11"/>
  <c r="I29" i="11"/>
  <c r="J29" i="11"/>
  <c r="K29" i="11"/>
  <c r="J11" i="11"/>
  <c r="K11" i="11"/>
  <c r="H11" i="11"/>
  <c r="I11" i="11"/>
  <c r="I74" i="11"/>
  <c r="J74" i="11"/>
  <c r="K74" i="11"/>
  <c r="H74" i="11"/>
  <c r="H35" i="11"/>
  <c r="I35" i="11"/>
  <c r="J35" i="11"/>
  <c r="K35" i="11"/>
  <c r="J117" i="11"/>
  <c r="K117" i="11"/>
  <c r="I117" i="11"/>
  <c r="H117" i="11"/>
  <c r="K23" i="11"/>
  <c r="H23" i="11"/>
  <c r="I23" i="11"/>
  <c r="J23" i="11"/>
  <c r="H81" i="11"/>
  <c r="I81" i="11"/>
  <c r="K81" i="11"/>
  <c r="J81" i="11"/>
  <c r="K18" i="11"/>
  <c r="J58" i="11"/>
  <c r="J9" i="11"/>
  <c r="J50" i="11"/>
  <c r="K50" i="11"/>
  <c r="I50" i="11"/>
  <c r="H50" i="11"/>
  <c r="K96" i="11"/>
  <c r="I55" i="11"/>
  <c r="H55" i="11"/>
  <c r="J55" i="11"/>
  <c r="K55" i="11"/>
  <c r="K64" i="11"/>
  <c r="H64" i="11"/>
  <c r="J64" i="11"/>
  <c r="I64" i="11"/>
  <c r="K83" i="11"/>
  <c r="H83" i="11"/>
  <c r="I83" i="11"/>
  <c r="J83" i="11"/>
  <c r="I71" i="11"/>
  <c r="J71" i="11"/>
  <c r="H71" i="11"/>
  <c r="K71" i="11"/>
  <c r="H68" i="11"/>
  <c r="I68" i="11"/>
  <c r="K68" i="11"/>
  <c r="J68" i="11"/>
  <c r="H100" i="11"/>
  <c r="I100" i="11"/>
  <c r="K100" i="11"/>
  <c r="J100" i="11"/>
  <c r="J125" i="11"/>
  <c r="K125" i="11"/>
  <c r="H125" i="11"/>
  <c r="I125" i="11"/>
  <c r="I13" i="11"/>
  <c r="J13" i="11"/>
  <c r="K13" i="11"/>
  <c r="H13" i="11"/>
  <c r="H38" i="11"/>
  <c r="I38" i="11"/>
  <c r="K38" i="11"/>
  <c r="J38" i="11"/>
  <c r="J121" i="11"/>
  <c r="K121" i="11"/>
  <c r="H121" i="11"/>
  <c r="I121" i="11"/>
  <c r="K88" i="11"/>
  <c r="H88" i="11"/>
  <c r="I88" i="11"/>
  <c r="J88" i="11"/>
  <c r="H119" i="11"/>
  <c r="I119" i="11"/>
  <c r="J119" i="11"/>
  <c r="K119" i="11"/>
  <c r="I97" i="11"/>
  <c r="J14" i="11"/>
  <c r="K14" i="11"/>
  <c r="H14" i="11"/>
  <c r="I14" i="11"/>
  <c r="H39" i="11"/>
  <c r="H58" i="11"/>
  <c r="J22" i="11"/>
  <c r="H9" i="11"/>
  <c r="H116" i="11"/>
  <c r="I85" i="11"/>
  <c r="H93" i="11"/>
  <c r="K107" i="11"/>
  <c r="K43" i="11"/>
  <c r="J80" i="11"/>
  <c r="K80" i="11"/>
  <c r="I80" i="11"/>
  <c r="H80" i="11"/>
  <c r="K17" i="11"/>
  <c r="I75" i="11"/>
  <c r="J75" i="11"/>
  <c r="H75" i="11"/>
  <c r="K75" i="11"/>
  <c r="K76" i="11"/>
  <c r="H76" i="11"/>
  <c r="I76" i="11"/>
  <c r="J76" i="11"/>
  <c r="K99" i="11"/>
  <c r="H99" i="11"/>
  <c r="I99" i="11"/>
  <c r="J99" i="11"/>
  <c r="K94" i="11"/>
  <c r="H94" i="11"/>
  <c r="J94" i="11"/>
  <c r="I94" i="11"/>
  <c r="K49" i="11"/>
  <c r="H49" i="11"/>
  <c r="J49" i="11"/>
  <c r="I49" i="11"/>
  <c r="I8" i="11"/>
  <c r="J8" i="11"/>
  <c r="K8" i="11"/>
  <c r="H8" i="11"/>
  <c r="I56" i="11"/>
  <c r="J56" i="11"/>
  <c r="H56" i="11"/>
  <c r="K56" i="11"/>
  <c r="H90" i="11"/>
  <c r="I90" i="11"/>
  <c r="K90" i="11"/>
  <c r="J90" i="11"/>
  <c r="H25" i="11"/>
  <c r="I25" i="11"/>
  <c r="K25" i="11"/>
  <c r="J25" i="11"/>
  <c r="H40" i="11"/>
  <c r="I40" i="11"/>
  <c r="K40" i="11"/>
  <c r="J40" i="11"/>
  <c r="H110" i="11"/>
  <c r="K110" i="11"/>
  <c r="I110" i="11"/>
  <c r="J110" i="11"/>
  <c r="J26" i="11"/>
  <c r="K26" i="11"/>
  <c r="I26" i="11"/>
  <c r="H26" i="11"/>
  <c r="K30" i="11"/>
  <c r="H30" i="11"/>
  <c r="J30" i="11"/>
  <c r="I30" i="11"/>
  <c r="K108" i="11"/>
  <c r="H108" i="11"/>
  <c r="J108" i="11"/>
  <c r="I108" i="11"/>
  <c r="I120" i="11"/>
  <c r="J120" i="11"/>
  <c r="K120" i="11"/>
  <c r="H120" i="11"/>
  <c r="H92" i="11"/>
  <c r="J92" i="11"/>
  <c r="K92" i="11"/>
  <c r="I92" i="11"/>
  <c r="H53" i="11"/>
  <c r="I53" i="11"/>
  <c r="K53" i="11"/>
  <c r="J53" i="11"/>
  <c r="J91" i="11"/>
  <c r="K91" i="11"/>
  <c r="H91" i="11"/>
  <c r="I91" i="11"/>
  <c r="K33" i="11"/>
  <c r="H33" i="11"/>
  <c r="J33" i="11"/>
  <c r="I33" i="11"/>
  <c r="K122" i="11"/>
  <c r="H122" i="11"/>
  <c r="J122" i="11"/>
  <c r="I122" i="11"/>
  <c r="H15" i="11"/>
  <c r="I15" i="11"/>
  <c r="J15" i="11"/>
  <c r="K15" i="11"/>
  <c r="H24" i="11"/>
  <c r="I24" i="11"/>
  <c r="J24" i="11"/>
  <c r="K24" i="11"/>
  <c r="J126" i="11"/>
  <c r="H126" i="11"/>
  <c r="I126" i="11"/>
  <c r="K126" i="11"/>
  <c r="I77" i="11"/>
  <c r="I107" i="11"/>
  <c r="I48" i="11"/>
  <c r="I17" i="11"/>
  <c r="K42" i="11"/>
  <c r="J97" i="11"/>
  <c r="J43" i="11"/>
  <c r="J96" i="11"/>
  <c r="K85" i="11"/>
  <c r="I43" i="11"/>
  <c r="I96" i="11"/>
  <c r="J109" i="11"/>
  <c r="K109" i="11"/>
  <c r="H109" i="11"/>
  <c r="I109" i="11"/>
  <c r="J118" i="11"/>
  <c r="I118" i="11"/>
  <c r="K118" i="11"/>
  <c r="H118" i="11"/>
  <c r="I12" i="11"/>
  <c r="J12" i="11"/>
  <c r="K12" i="11"/>
  <c r="H12" i="11"/>
  <c r="I70" i="11"/>
  <c r="J70" i="11"/>
  <c r="K70" i="11"/>
  <c r="H70" i="11"/>
  <c r="I45" i="11"/>
  <c r="J45" i="11"/>
  <c r="K45" i="11"/>
  <c r="H45" i="11"/>
  <c r="H17" i="11"/>
  <c r="K58" i="11"/>
  <c r="K103" i="11"/>
  <c r="K48" i="11"/>
  <c r="I124" i="11"/>
  <c r="J124" i="11"/>
  <c r="H124" i="11"/>
  <c r="K124" i="11"/>
  <c r="K62" i="11"/>
  <c r="H62" i="11"/>
  <c r="J62" i="11"/>
  <c r="I62" i="11"/>
  <c r="K57" i="11"/>
  <c r="J57" i="11"/>
  <c r="H57" i="11"/>
  <c r="I57" i="11"/>
  <c r="I59" i="11"/>
  <c r="J59" i="11"/>
  <c r="H59" i="11"/>
  <c r="K59" i="11"/>
  <c r="H67" i="11"/>
  <c r="I67" i="11"/>
  <c r="K67" i="11"/>
  <c r="J67" i="11"/>
  <c r="K51" i="11"/>
  <c r="H51" i="11"/>
  <c r="J51" i="11"/>
  <c r="I51" i="11"/>
  <c r="K105" i="11"/>
  <c r="H105" i="11"/>
  <c r="I105" i="11"/>
  <c r="J105" i="11"/>
  <c r="H27" i="11"/>
  <c r="I27" i="11"/>
  <c r="J27" i="11"/>
  <c r="K27" i="11"/>
  <c r="K127" i="11"/>
  <c r="J127" i="11"/>
  <c r="H127" i="11"/>
  <c r="I127" i="11"/>
  <c r="H65" i="11"/>
  <c r="I65" i="11"/>
  <c r="K65" i="11"/>
  <c r="J65" i="11"/>
  <c r="J39" i="11"/>
  <c r="I116" i="11"/>
  <c r="J21" i="11"/>
  <c r="K21" i="11"/>
  <c r="I21" i="11"/>
  <c r="H21" i="11"/>
  <c r="J78" i="11"/>
  <c r="K78" i="11"/>
  <c r="I78" i="11"/>
  <c r="H78" i="11"/>
  <c r="H42" i="11"/>
  <c r="K66" i="11"/>
  <c r="H66" i="11"/>
  <c r="J66" i="11"/>
  <c r="I66" i="11"/>
  <c r="K61" i="11"/>
  <c r="H61" i="11"/>
  <c r="I61" i="11"/>
  <c r="J61" i="11"/>
  <c r="I95" i="11"/>
  <c r="J95" i="11"/>
  <c r="K95" i="11"/>
  <c r="H95" i="11"/>
  <c r="I63" i="11"/>
  <c r="J63" i="11"/>
  <c r="H63" i="11"/>
  <c r="K63" i="11"/>
  <c r="H102" i="11"/>
  <c r="I102" i="11"/>
  <c r="K102" i="11"/>
  <c r="J102" i="11"/>
  <c r="J41" i="11"/>
  <c r="K41" i="11"/>
  <c r="I41" i="11"/>
  <c r="H41" i="11"/>
  <c r="K73" i="11"/>
  <c r="H73" i="11"/>
  <c r="J73" i="11"/>
  <c r="I73" i="11"/>
  <c r="H98" i="11"/>
  <c r="I98" i="11"/>
  <c r="K98" i="11"/>
  <c r="J98" i="11"/>
  <c r="K84" i="11"/>
  <c r="H84" i="11"/>
  <c r="I84" i="11"/>
  <c r="J84" i="11"/>
  <c r="H34" i="11"/>
  <c r="I34" i="11"/>
  <c r="J34" i="11"/>
  <c r="K34" i="11"/>
  <c r="H97" i="11"/>
  <c r="I93" i="11"/>
  <c r="H107" i="11"/>
  <c r="I22" i="11"/>
  <c r="H85" i="11"/>
  <c r="I18" i="11"/>
  <c r="I101" i="11"/>
  <c r="H48" i="11"/>
  <c r="I42" i="11"/>
  <c r="I103" i="11"/>
  <c r="I86" i="11"/>
  <c r="J86" i="11"/>
  <c r="K86" i="11"/>
  <c r="H86" i="11"/>
  <c r="K22" i="11"/>
  <c r="J19" i="11"/>
  <c r="I19" i="11"/>
  <c r="K19" i="11"/>
  <c r="H19" i="11"/>
  <c r="J28" i="11"/>
  <c r="K28" i="11"/>
  <c r="I28" i="11"/>
  <c r="H28" i="11"/>
  <c r="H77" i="11"/>
  <c r="I104" i="11"/>
  <c r="J104" i="11"/>
  <c r="H104" i="11"/>
  <c r="K104" i="11"/>
  <c r="K20" i="11"/>
  <c r="H20" i="11"/>
  <c r="I20" i="11"/>
  <c r="J20" i="11"/>
  <c r="K106" i="11"/>
  <c r="H106" i="11"/>
  <c r="J106" i="11"/>
  <c r="I106" i="11"/>
  <c r="K46" i="11"/>
  <c r="H46" i="11"/>
  <c r="J46" i="11"/>
  <c r="I46" i="11"/>
  <c r="K113" i="11"/>
  <c r="H113" i="11"/>
  <c r="J113" i="11"/>
  <c r="I113" i="11"/>
  <c r="I82" i="11"/>
  <c r="J82" i="11"/>
  <c r="K82" i="11"/>
  <c r="H82" i="11"/>
  <c r="J79" i="11"/>
  <c r="H79" i="11"/>
  <c r="I79" i="11"/>
  <c r="K79" i="11"/>
  <c r="H89" i="11"/>
  <c r="I89" i="11"/>
  <c r="J89" i="11"/>
  <c r="K89" i="11"/>
  <c r="H52" i="11"/>
  <c r="I52" i="11"/>
  <c r="K52" i="11"/>
  <c r="J52" i="11"/>
  <c r="H10" i="11"/>
  <c r="I10" i="11"/>
  <c r="J10" i="11"/>
  <c r="K10" i="11"/>
  <c r="J37" i="11"/>
  <c r="K37" i="11"/>
  <c r="I37" i="11"/>
  <c r="H37" i="11"/>
  <c r="K36" i="11"/>
  <c r="H36" i="11"/>
  <c r="I36" i="11"/>
  <c r="J36" i="11"/>
  <c r="K54" i="11"/>
  <c r="H54" i="11"/>
  <c r="I54" i="11"/>
  <c r="J54" i="11"/>
  <c r="I32" i="11"/>
  <c r="J32" i="11"/>
  <c r="K32" i="11"/>
  <c r="H32" i="11"/>
  <c r="H112" i="11"/>
  <c r="I112" i="11"/>
  <c r="J112" i="11"/>
  <c r="K112" i="11"/>
  <c r="J60" i="11"/>
  <c r="K60" i="11"/>
  <c r="I60" i="11"/>
  <c r="H60" i="11"/>
  <c r="K115" i="11"/>
  <c r="H115" i="11"/>
  <c r="I115" i="11"/>
  <c r="J115" i="11"/>
  <c r="K44" i="11"/>
  <c r="H44" i="11"/>
  <c r="I44" i="11"/>
  <c r="J44" i="11"/>
  <c r="H114" i="11"/>
  <c r="I114" i="11"/>
  <c r="J114" i="11"/>
  <c r="K114" i="11"/>
  <c r="H123" i="11"/>
  <c r="I123" i="11"/>
  <c r="J123" i="11"/>
  <c r="K123" i="11"/>
  <c r="K93" i="11"/>
  <c r="K101" i="11"/>
  <c r="J77" i="11"/>
  <c r="H103" i="11"/>
  <c r="H183" i="1"/>
  <c r="J180" i="1"/>
  <c r="H184" i="1"/>
  <c r="I186" i="1"/>
  <c r="I185" i="1"/>
  <c r="K184" i="1"/>
  <c r="J183" i="1"/>
  <c r="H182" i="1"/>
  <c r="I181" i="1"/>
  <c r="H180" i="1"/>
  <c r="J186" i="1"/>
  <c r="J184" i="1"/>
  <c r="K183" i="1"/>
  <c r="J182" i="1"/>
  <c r="K180" i="1"/>
  <c r="H185" i="1"/>
  <c r="I182" i="1"/>
  <c r="K185" i="1"/>
  <c r="I183" i="1"/>
  <c r="K186" i="1"/>
  <c r="J185" i="1"/>
  <c r="I184" i="1"/>
  <c r="K182" i="1"/>
  <c r="J181" i="1"/>
  <c r="I180" i="1"/>
  <c r="H181" i="1"/>
  <c r="H186" i="1"/>
  <c r="K181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G17" i="11" l="1"/>
  <c r="G107" i="11"/>
  <c r="G101" i="11"/>
  <c r="G9" i="11"/>
  <c r="G116" i="11"/>
  <c r="G118" i="11"/>
  <c r="G56" i="11"/>
  <c r="G75" i="11"/>
  <c r="G16" i="11"/>
  <c r="G39" i="11"/>
  <c r="G87" i="11"/>
  <c r="G58" i="11"/>
  <c r="G44" i="11"/>
  <c r="G115" i="11"/>
  <c r="G60" i="11"/>
  <c r="G54" i="11"/>
  <c r="G36" i="11"/>
  <c r="G37" i="11"/>
  <c r="G79" i="11"/>
  <c r="G20" i="11"/>
  <c r="G86" i="11"/>
  <c r="G84" i="11"/>
  <c r="G41" i="11"/>
  <c r="G61" i="11"/>
  <c r="G65" i="11"/>
  <c r="G27" i="11"/>
  <c r="G67" i="11"/>
  <c r="G120" i="11"/>
  <c r="G8" i="11"/>
  <c r="G121" i="11"/>
  <c r="G125" i="11"/>
  <c r="G11" i="11"/>
  <c r="G28" i="11"/>
  <c r="G103" i="11"/>
  <c r="G18" i="11"/>
  <c r="G93" i="11"/>
  <c r="G78" i="11"/>
  <c r="G21" i="11"/>
  <c r="G92" i="11"/>
  <c r="G117" i="11"/>
  <c r="G43" i="11"/>
  <c r="G64" i="11"/>
  <c r="G123" i="11"/>
  <c r="G112" i="11"/>
  <c r="G10" i="11"/>
  <c r="G89" i="11"/>
  <c r="G124" i="11"/>
  <c r="G45" i="11"/>
  <c r="G12" i="11"/>
  <c r="G122" i="11"/>
  <c r="G30" i="11"/>
  <c r="G49" i="11"/>
  <c r="G88" i="11"/>
  <c r="G23" i="11"/>
  <c r="G113" i="11"/>
  <c r="G46" i="11"/>
  <c r="G106" i="11"/>
  <c r="G22" i="11"/>
  <c r="G73" i="11"/>
  <c r="G66" i="11"/>
  <c r="G105" i="11"/>
  <c r="G24" i="11"/>
  <c r="G15" i="11"/>
  <c r="G53" i="11"/>
  <c r="G40" i="11"/>
  <c r="G25" i="11"/>
  <c r="G90" i="11"/>
  <c r="G80" i="11"/>
  <c r="G14" i="11"/>
  <c r="G97" i="11"/>
  <c r="G13" i="11"/>
  <c r="G71" i="11"/>
  <c r="G55" i="11"/>
  <c r="G74" i="11"/>
  <c r="G69" i="11"/>
  <c r="G111" i="11"/>
  <c r="G47" i="11"/>
  <c r="G72" i="11"/>
  <c r="G77" i="11"/>
  <c r="G114" i="11"/>
  <c r="G52" i="11"/>
  <c r="G34" i="11"/>
  <c r="G98" i="11"/>
  <c r="G102" i="11"/>
  <c r="G59" i="11"/>
  <c r="G70" i="11"/>
  <c r="G33" i="11"/>
  <c r="G91" i="11"/>
  <c r="G108" i="11"/>
  <c r="G94" i="11"/>
  <c r="G85" i="11"/>
  <c r="G83" i="11"/>
  <c r="G32" i="11"/>
  <c r="G82" i="11"/>
  <c r="G104" i="11"/>
  <c r="G19" i="11"/>
  <c r="G42" i="11"/>
  <c r="G63" i="11"/>
  <c r="G95" i="11"/>
  <c r="G127" i="11"/>
  <c r="G51" i="11"/>
  <c r="G57" i="11"/>
  <c r="G62" i="11"/>
  <c r="G109" i="11"/>
  <c r="G96" i="11"/>
  <c r="G48" i="11"/>
  <c r="G126" i="11"/>
  <c r="G26" i="11"/>
  <c r="G110" i="11"/>
  <c r="G99" i="11"/>
  <c r="G76" i="11"/>
  <c r="G119" i="11"/>
  <c r="G38" i="11"/>
  <c r="G100" i="11"/>
  <c r="G68" i="11"/>
  <c r="G50" i="11"/>
  <c r="G81" i="11"/>
  <c r="G35" i="11"/>
  <c r="G29" i="11"/>
  <c r="G31" i="11"/>
  <c r="G186" i="1"/>
  <c r="G183" i="1"/>
  <c r="G184" i="1"/>
  <c r="G180" i="1"/>
  <c r="G185" i="1"/>
  <c r="G181" i="1"/>
  <c r="G182" i="1"/>
  <c r="H92" i="1"/>
  <c r="H12" i="1"/>
  <c r="J136" i="1"/>
  <c r="H31" i="1"/>
  <c r="H138" i="1"/>
  <c r="I179" i="1"/>
  <c r="K31" i="1"/>
  <c r="J92" i="1"/>
  <c r="I134" i="1"/>
  <c r="I140" i="1"/>
  <c r="K138" i="1"/>
  <c r="J12" i="1"/>
  <c r="I126" i="1"/>
  <c r="I34" i="1"/>
  <c r="H136" i="1"/>
  <c r="J31" i="1"/>
  <c r="K92" i="1"/>
  <c r="J134" i="1"/>
  <c r="J138" i="1"/>
  <c r="K12" i="1"/>
  <c r="J126" i="1"/>
  <c r="K136" i="1"/>
  <c r="H179" i="1"/>
  <c r="H140" i="1"/>
  <c r="H34" i="1"/>
  <c r="K179" i="1"/>
  <c r="I92" i="1"/>
  <c r="I12" i="1"/>
  <c r="J179" i="1"/>
  <c r="I31" i="1"/>
  <c r="K134" i="1"/>
  <c r="J140" i="1"/>
  <c r="I138" i="1"/>
  <c r="K126" i="1"/>
  <c r="J34" i="1"/>
  <c r="I136" i="1"/>
  <c r="H134" i="1"/>
  <c r="K140" i="1"/>
  <c r="H126" i="1"/>
  <c r="K34" i="1"/>
  <c r="G12" i="1" l="1"/>
  <c r="G138" i="1"/>
  <c r="G179" i="1"/>
  <c r="G126" i="1"/>
  <c r="G136" i="1"/>
  <c r="G140" i="1"/>
  <c r="G34" i="1"/>
  <c r="G134" i="1"/>
  <c r="G92" i="1"/>
  <c r="G3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L20" i="1"/>
  <c r="O20" i="1"/>
  <c r="M20" i="1"/>
  <c r="N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I122" i="1" l="1"/>
  <c r="K149" i="1"/>
  <c r="H84" i="1"/>
  <c r="I9" i="1"/>
  <c r="J107" i="1"/>
  <c r="K147" i="1"/>
  <c r="J155" i="1"/>
  <c r="J55" i="1"/>
  <c r="I123" i="1"/>
  <c r="H160" i="1"/>
  <c r="I41" i="1"/>
  <c r="J137" i="1"/>
  <c r="K65" i="1"/>
  <c r="I96" i="1"/>
  <c r="K8" i="1"/>
  <c r="K67" i="1"/>
  <c r="H164" i="1"/>
  <c r="H59" i="1"/>
  <c r="K16" i="1"/>
  <c r="K159" i="1"/>
  <c r="H62" i="1"/>
  <c r="J159" i="1"/>
  <c r="H108" i="1"/>
  <c r="H159" i="1"/>
  <c r="K120" i="1"/>
  <c r="J169" i="1"/>
  <c r="K80" i="1"/>
  <c r="H67" i="1"/>
  <c r="J80" i="1"/>
  <c r="I80" i="1"/>
  <c r="J82" i="1"/>
  <c r="I49" i="1"/>
  <c r="K73" i="1"/>
  <c r="J32" i="1"/>
  <c r="H88" i="1"/>
  <c r="I84" i="1"/>
  <c r="I114" i="1"/>
  <c r="I161" i="1"/>
  <c r="J78" i="1"/>
  <c r="I33" i="1"/>
  <c r="H64" i="1"/>
  <c r="I110" i="1"/>
  <c r="I171" i="1"/>
  <c r="J160" i="1"/>
  <c r="J41" i="1"/>
  <c r="I178" i="1"/>
  <c r="K38" i="1"/>
  <c r="I8" i="1"/>
  <c r="H111" i="1"/>
  <c r="J166" i="1"/>
  <c r="J164" i="1"/>
  <c r="K59" i="1"/>
  <c r="I44" i="1"/>
  <c r="I120" i="1"/>
  <c r="H113" i="1"/>
  <c r="K169" i="1"/>
  <c r="K108" i="1"/>
  <c r="K166" i="1"/>
  <c r="J120" i="1"/>
  <c r="I108" i="1"/>
  <c r="J38" i="1"/>
  <c r="H41" i="1"/>
  <c r="I45" i="1"/>
  <c r="H73" i="1"/>
  <c r="I32" i="1"/>
  <c r="H105" i="1"/>
  <c r="J93" i="1"/>
  <c r="I118" i="1"/>
  <c r="H129" i="1"/>
  <c r="J58" i="1"/>
  <c r="J103" i="1"/>
  <c r="J60" i="1"/>
  <c r="H117" i="1"/>
  <c r="J28" i="1"/>
  <c r="H168" i="1"/>
  <c r="I89" i="1"/>
  <c r="K114" i="1"/>
  <c r="H161" i="1"/>
  <c r="I104" i="1"/>
  <c r="I98" i="1"/>
  <c r="H78" i="1"/>
  <c r="J74" i="1"/>
  <c r="H33" i="1"/>
  <c r="J102" i="1"/>
  <c r="H70" i="1"/>
  <c r="H110" i="1"/>
  <c r="K171" i="1"/>
  <c r="K76" i="1"/>
  <c r="J175" i="1"/>
  <c r="J30" i="1"/>
  <c r="I112" i="1"/>
  <c r="H153" i="1"/>
  <c r="K170" i="1"/>
  <c r="H83" i="1"/>
  <c r="H65" i="1"/>
  <c r="J40" i="1"/>
  <c r="J156" i="1"/>
  <c r="J111" i="1"/>
  <c r="I166" i="1"/>
  <c r="I135" i="1"/>
  <c r="J67" i="1"/>
  <c r="K164" i="1"/>
  <c r="K157" i="1"/>
  <c r="K45" i="1"/>
  <c r="J177" i="1"/>
  <c r="I57" i="1"/>
  <c r="J16" i="1"/>
  <c r="I113" i="1"/>
  <c r="J149" i="1"/>
  <c r="I109" i="1"/>
  <c r="K122" i="1"/>
  <c r="H169" i="1"/>
  <c r="I30" i="1"/>
  <c r="K60" i="1"/>
  <c r="K168" i="1"/>
  <c r="I170" i="1"/>
  <c r="K135" i="1"/>
  <c r="H177" i="1"/>
  <c r="K113" i="1"/>
  <c r="I28" i="1"/>
  <c r="H135" i="1"/>
  <c r="I157" i="1"/>
  <c r="H156" i="1"/>
  <c r="K28" i="1"/>
  <c r="I75" i="1"/>
  <c r="H23" i="1"/>
  <c r="I139" i="1"/>
  <c r="H51" i="1"/>
  <c r="J15" i="1"/>
  <c r="H133" i="1"/>
  <c r="J26" i="1"/>
  <c r="K21" i="1"/>
  <c r="H141" i="1"/>
  <c r="H52" i="1"/>
  <c r="H86" i="1"/>
  <c r="H172" i="1"/>
  <c r="J151" i="1"/>
  <c r="J21" i="1"/>
  <c r="I172" i="1"/>
  <c r="K69" i="1"/>
  <c r="I85" i="1"/>
  <c r="K143" i="1"/>
  <c r="K145" i="1"/>
  <c r="K23" i="1"/>
  <c r="J139" i="1"/>
  <c r="J56" i="1"/>
  <c r="J36" i="1"/>
  <c r="I81" i="1"/>
  <c r="H48" i="1"/>
  <c r="J91" i="1"/>
  <c r="K13" i="1"/>
  <c r="I144" i="1"/>
  <c r="J29" i="1"/>
  <c r="K93" i="1"/>
  <c r="I13" i="1"/>
  <c r="J142" i="1"/>
  <c r="I61" i="1"/>
  <c r="I125" i="1"/>
  <c r="K50" i="1"/>
  <c r="J14" i="1"/>
  <c r="H128" i="1"/>
  <c r="J115" i="1"/>
  <c r="J46" i="1"/>
  <c r="K43" i="1"/>
  <c r="K51" i="1"/>
  <c r="H97" i="1"/>
  <c r="K48" i="1"/>
  <c r="I130" i="1"/>
  <c r="K101" i="1"/>
  <c r="K87" i="1"/>
  <c r="K173" i="1"/>
  <c r="K24" i="1"/>
  <c r="I146" i="1"/>
  <c r="H13" i="1"/>
  <c r="I58" i="1"/>
  <c r="K29" i="1"/>
  <c r="H21" i="1"/>
  <c r="I60" i="1"/>
  <c r="K95" i="1"/>
  <c r="I82" i="1"/>
  <c r="K52" i="1"/>
  <c r="K86" i="1"/>
  <c r="K172" i="1"/>
  <c r="J131" i="1"/>
  <c r="H39" i="1"/>
  <c r="K11" i="1"/>
  <c r="J83" i="1"/>
  <c r="H178" i="1"/>
  <c r="K96" i="1"/>
  <c r="I95" i="1"/>
  <c r="I24" i="1"/>
  <c r="H87" i="1"/>
  <c r="H82" i="1"/>
  <c r="K82" i="1"/>
  <c r="K167" i="1"/>
  <c r="H10" i="1"/>
  <c r="J37" i="1"/>
  <c r="K54" i="1"/>
  <c r="H35" i="1"/>
  <c r="I77" i="1"/>
  <c r="I116" i="1"/>
  <c r="I69" i="1"/>
  <c r="J85" i="1"/>
  <c r="I142" i="1"/>
  <c r="H18" i="1"/>
  <c r="K148" i="1"/>
  <c r="K14" i="1"/>
  <c r="I100" i="1"/>
  <c r="H27" i="1"/>
  <c r="J128" i="1"/>
  <c r="K152" i="1"/>
  <c r="K154" i="1"/>
  <c r="J23" i="1"/>
  <c r="H139" i="1"/>
  <c r="K56" i="1"/>
  <c r="H162" i="1"/>
  <c r="I115" i="1"/>
  <c r="H46" i="1"/>
  <c r="H163" i="1"/>
  <c r="J43" i="1"/>
  <c r="J51" i="1"/>
  <c r="K97" i="1"/>
  <c r="I36" i="1"/>
  <c r="H150" i="1"/>
  <c r="K47" i="1"/>
  <c r="J42" i="1"/>
  <c r="J81" i="1"/>
  <c r="J48" i="1"/>
  <c r="J130" i="1"/>
  <c r="J101" i="1"/>
  <c r="I129" i="1"/>
  <c r="I87" i="1"/>
  <c r="K63" i="1"/>
  <c r="I173" i="1"/>
  <c r="I91" i="1"/>
  <c r="J25" i="1"/>
  <c r="K19" i="1"/>
  <c r="J24" i="1"/>
  <c r="J176" i="1"/>
  <c r="K53" i="1"/>
  <c r="H124" i="1"/>
  <c r="I15" i="1"/>
  <c r="I133" i="1"/>
  <c r="H146" i="1"/>
  <c r="I68" i="1"/>
  <c r="J119" i="1"/>
  <c r="J13" i="1"/>
  <c r="K58" i="1"/>
  <c r="H144" i="1"/>
  <c r="J49" i="1"/>
  <c r="K39" i="1"/>
  <c r="K90" i="1"/>
  <c r="I11" i="1"/>
  <c r="H32" i="1"/>
  <c r="I88" i="1"/>
  <c r="I132" i="1"/>
  <c r="I168" i="1"/>
  <c r="J89" i="1"/>
  <c r="K84" i="1"/>
  <c r="J161" i="1"/>
  <c r="J104" i="1"/>
  <c r="I165" i="1"/>
  <c r="J9" i="1"/>
  <c r="J174" i="1"/>
  <c r="H158" i="1"/>
  <c r="H98" i="1"/>
  <c r="K71" i="1"/>
  <c r="K78" i="1"/>
  <c r="I74" i="1"/>
  <c r="I107" i="1"/>
  <c r="H102" i="1"/>
  <c r="J79" i="1"/>
  <c r="J64" i="1"/>
  <c r="J57" i="1"/>
  <c r="H119" i="1"/>
  <c r="I48" i="1"/>
  <c r="H42" i="1"/>
  <c r="I97" i="1"/>
  <c r="K46" i="1"/>
  <c r="J100" i="1"/>
  <c r="H37" i="1"/>
  <c r="H68" i="1"/>
  <c r="J133" i="1"/>
  <c r="J53" i="1"/>
  <c r="J19" i="1"/>
  <c r="K91" i="1"/>
  <c r="J87" i="1"/>
  <c r="H101" i="1"/>
  <c r="I150" i="1"/>
  <c r="K36" i="1"/>
  <c r="I162" i="1"/>
  <c r="I23" i="1"/>
  <c r="K27" i="1"/>
  <c r="H142" i="1"/>
  <c r="I176" i="1"/>
  <c r="H152" i="1"/>
  <c r="H43" i="1"/>
  <c r="K124" i="1"/>
  <c r="I152" i="1"/>
  <c r="I47" i="1"/>
  <c r="I128" i="1"/>
  <c r="K162" i="1"/>
  <c r="K115" i="1"/>
  <c r="K163" i="1"/>
  <c r="H15" i="1"/>
  <c r="J129" i="1"/>
  <c r="K116" i="1"/>
  <c r="I101" i="1"/>
  <c r="K68" i="1"/>
  <c r="K20" i="1"/>
  <c r="J167" i="1"/>
  <c r="K75" i="1"/>
  <c r="J125" i="1"/>
  <c r="H50" i="1"/>
  <c r="J18" i="1"/>
  <c r="J94" i="1"/>
  <c r="I145" i="1"/>
  <c r="H22" i="1"/>
  <c r="H29" i="1"/>
  <c r="J17" i="1"/>
  <c r="H93" i="1"/>
  <c r="H103" i="1"/>
  <c r="K26" i="1"/>
  <c r="J141" i="1"/>
  <c r="H60" i="1"/>
  <c r="H95" i="1"/>
  <c r="H121" i="1"/>
  <c r="I117" i="1"/>
  <c r="I52" i="1"/>
  <c r="J86" i="1"/>
  <c r="J172" i="1"/>
  <c r="I131" i="1"/>
  <c r="H106" i="1"/>
  <c r="I40" i="1"/>
  <c r="H147" i="1"/>
  <c r="K155" i="1"/>
  <c r="H55" i="1"/>
  <c r="H171" i="1"/>
  <c r="J76" i="1"/>
  <c r="K123" i="1"/>
  <c r="H99" i="1"/>
  <c r="K175" i="1"/>
  <c r="K30" i="1"/>
  <c r="J112" i="1"/>
  <c r="K153" i="1"/>
  <c r="I137" i="1"/>
  <c r="I72" i="1"/>
  <c r="I66" i="1"/>
  <c r="H166" i="1"/>
  <c r="J135" i="1"/>
  <c r="I67" i="1"/>
  <c r="I164" i="1"/>
  <c r="J113" i="1"/>
  <c r="H14" i="1"/>
  <c r="K83" i="1"/>
  <c r="K121" i="1"/>
  <c r="H26" i="1"/>
  <c r="I29" i="1"/>
  <c r="J173" i="1"/>
  <c r="H81" i="1"/>
  <c r="I42" i="1"/>
  <c r="I51" i="1"/>
  <c r="H115" i="1"/>
  <c r="K100" i="1"/>
  <c r="H100" i="1"/>
  <c r="K94" i="1"/>
  <c r="J10" i="1"/>
  <c r="K119" i="1"/>
  <c r="J68" i="1"/>
  <c r="H53" i="1"/>
  <c r="I19" i="1"/>
  <c r="H25" i="1"/>
  <c r="I25" i="1"/>
  <c r="H91" i="1"/>
  <c r="H130" i="1"/>
  <c r="J150" i="1"/>
  <c r="H36" i="1"/>
  <c r="J162" i="1"/>
  <c r="K128" i="1"/>
  <c r="I27" i="1"/>
  <c r="J50" i="1"/>
  <c r="K142" i="1"/>
  <c r="I124" i="1"/>
  <c r="J163" i="1"/>
  <c r="K139" i="1"/>
  <c r="J152" i="1"/>
  <c r="I99" i="1"/>
  <c r="H132" i="1"/>
  <c r="K178" i="1"/>
  <c r="I147" i="1"/>
  <c r="K141" i="1"/>
  <c r="J47" i="1"/>
  <c r="H56" i="1"/>
  <c r="H125" i="1"/>
  <c r="I56" i="1"/>
  <c r="K10" i="1"/>
  <c r="K117" i="1"/>
  <c r="I26" i="1"/>
  <c r="K49" i="1"/>
  <c r="J117" i="1"/>
  <c r="K131" i="1"/>
  <c r="K25" i="1"/>
  <c r="I154" i="1"/>
  <c r="J27" i="1"/>
  <c r="H165" i="1"/>
  <c r="K158" i="1"/>
  <c r="J132" i="1"/>
  <c r="K99" i="1"/>
  <c r="K88" i="1"/>
  <c r="K102" i="1"/>
  <c r="K55" i="1"/>
  <c r="K112" i="1"/>
  <c r="H66" i="1"/>
  <c r="H89" i="1"/>
  <c r="H96" i="1"/>
  <c r="K74" i="1"/>
  <c r="K32" i="1"/>
  <c r="J11" i="1"/>
  <c r="K137" i="1"/>
  <c r="I141" i="1"/>
  <c r="H123" i="1"/>
  <c r="K40" i="1"/>
  <c r="K66" i="1"/>
  <c r="H155" i="1"/>
  <c r="J106" i="1"/>
  <c r="K103" i="1"/>
  <c r="J22" i="1"/>
  <c r="H79" i="1"/>
  <c r="H20" i="1"/>
  <c r="K105" i="1"/>
  <c r="I167" i="1"/>
  <c r="I10" i="1"/>
  <c r="K37" i="1"/>
  <c r="I54" i="1"/>
  <c r="H118" i="1"/>
  <c r="I35" i="1"/>
  <c r="K77" i="1"/>
  <c r="H116" i="1"/>
  <c r="J69" i="1"/>
  <c r="H127" i="1"/>
  <c r="K85" i="1"/>
  <c r="K61" i="1"/>
  <c r="K125" i="1"/>
  <c r="I50" i="1"/>
  <c r="J143" i="1"/>
  <c r="I18" i="1"/>
  <c r="H94" i="1"/>
  <c r="H148" i="1"/>
  <c r="H145" i="1"/>
  <c r="I46" i="1"/>
  <c r="J97" i="1"/>
  <c r="K150" i="1"/>
  <c r="K146" i="1"/>
  <c r="I93" i="1"/>
  <c r="H49" i="1"/>
  <c r="H11" i="1"/>
  <c r="J88" i="1"/>
  <c r="K132" i="1"/>
  <c r="H28" i="1"/>
  <c r="J168" i="1"/>
  <c r="K89" i="1"/>
  <c r="J84" i="1"/>
  <c r="K161" i="1"/>
  <c r="I160" i="1"/>
  <c r="J66" i="1"/>
  <c r="I83" i="1"/>
  <c r="J178" i="1"/>
  <c r="J96" i="1"/>
  <c r="H40" i="1"/>
  <c r="I14" i="1"/>
  <c r="J145" i="1"/>
  <c r="I94" i="1"/>
  <c r="K18" i="1"/>
  <c r="H61" i="1"/>
  <c r="J77" i="1"/>
  <c r="K35" i="1"/>
  <c r="I37" i="1"/>
  <c r="I143" i="1"/>
  <c r="H69" i="1"/>
  <c r="H167" i="1"/>
  <c r="J105" i="1"/>
  <c r="I20" i="1"/>
  <c r="I127" i="1"/>
  <c r="H143" i="1"/>
  <c r="J127" i="1"/>
  <c r="I105" i="1"/>
  <c r="J35" i="1"/>
  <c r="H77" i="1"/>
  <c r="J116" i="1"/>
  <c r="K127" i="1"/>
  <c r="H85" i="1"/>
  <c r="J61" i="1"/>
  <c r="I163" i="1"/>
  <c r="I43" i="1"/>
  <c r="H47" i="1"/>
  <c r="K42" i="1"/>
  <c r="K81" i="1"/>
  <c r="K130" i="1"/>
  <c r="K129" i="1"/>
  <c r="H173" i="1"/>
  <c r="H19" i="1"/>
  <c r="H24" i="1"/>
  <c r="I53" i="1"/>
  <c r="J124" i="1"/>
  <c r="K15" i="1"/>
  <c r="K133" i="1"/>
  <c r="J146" i="1"/>
  <c r="I119" i="1"/>
  <c r="H58" i="1"/>
  <c r="I103" i="1"/>
  <c r="I21" i="1"/>
  <c r="J95" i="1"/>
  <c r="J52" i="1"/>
  <c r="I86" i="1"/>
  <c r="H131" i="1"/>
  <c r="I78" i="1"/>
  <c r="H74" i="1"/>
  <c r="I102" i="1"/>
  <c r="J147" i="1"/>
  <c r="I155" i="1"/>
  <c r="I55" i="1"/>
  <c r="J171" i="1"/>
  <c r="J123" i="1"/>
  <c r="J99" i="1"/>
  <c r="K160" i="1"/>
  <c r="H30" i="1"/>
  <c r="H112" i="1"/>
  <c r="K41" i="1"/>
  <c r="H137" i="1"/>
  <c r="I148" i="1"/>
  <c r="J148" i="1"/>
  <c r="I63" i="1"/>
  <c r="H63" i="1"/>
  <c r="J63" i="1"/>
  <c r="I22" i="1"/>
  <c r="K22" i="1"/>
  <c r="H151" i="1"/>
  <c r="K151" i="1"/>
  <c r="I151" i="1"/>
  <c r="I39" i="1"/>
  <c r="J39" i="1"/>
  <c r="J90" i="1"/>
  <c r="I90" i="1"/>
  <c r="H90" i="1"/>
  <c r="I73" i="1"/>
  <c r="J73" i="1"/>
  <c r="K106" i="1"/>
  <c r="I106" i="1"/>
  <c r="H114" i="1"/>
  <c r="J114" i="1"/>
  <c r="K104" i="1"/>
  <c r="H104" i="1"/>
  <c r="K165" i="1"/>
  <c r="J165" i="1"/>
  <c r="K9" i="1"/>
  <c r="H9" i="1"/>
  <c r="K174" i="1"/>
  <c r="H174" i="1"/>
  <c r="I174" i="1"/>
  <c r="J72" i="1"/>
  <c r="H72" i="1"/>
  <c r="K72" i="1"/>
  <c r="J65" i="1"/>
  <c r="I65" i="1"/>
  <c r="I38" i="1"/>
  <c r="H38" i="1"/>
  <c r="I156" i="1"/>
  <c r="K156" i="1"/>
  <c r="H8" i="1"/>
  <c r="J8" i="1"/>
  <c r="I111" i="1"/>
  <c r="K111" i="1"/>
  <c r="J157" i="1"/>
  <c r="H157" i="1"/>
  <c r="H45" i="1"/>
  <c r="J45" i="1"/>
  <c r="I59" i="1"/>
  <c r="J59" i="1"/>
  <c r="K177" i="1"/>
  <c r="I177" i="1"/>
  <c r="K57" i="1"/>
  <c r="H57" i="1"/>
  <c r="H16" i="1"/>
  <c r="I16" i="1"/>
  <c r="H109" i="1"/>
  <c r="K109" i="1"/>
  <c r="J109" i="1"/>
  <c r="H44" i="1"/>
  <c r="K44" i="1"/>
  <c r="J44" i="1"/>
  <c r="I149" i="1"/>
  <c r="H149" i="1"/>
  <c r="H122" i="1"/>
  <c r="J122" i="1"/>
  <c r="K62" i="1"/>
  <c r="J62" i="1"/>
  <c r="I62" i="1"/>
  <c r="J20" i="1"/>
  <c r="H120" i="1"/>
  <c r="I169" i="1"/>
  <c r="J108" i="1"/>
  <c r="H80" i="1"/>
  <c r="I159" i="1"/>
  <c r="J75" i="1"/>
  <c r="H75" i="1"/>
  <c r="H54" i="1"/>
  <c r="J54" i="1"/>
  <c r="K118" i="1"/>
  <c r="J118" i="1"/>
  <c r="J154" i="1"/>
  <c r="H154" i="1"/>
  <c r="K176" i="1"/>
  <c r="H176" i="1"/>
  <c r="K144" i="1"/>
  <c r="J144" i="1"/>
  <c r="H17" i="1"/>
  <c r="K17" i="1"/>
  <c r="I17" i="1"/>
  <c r="J121" i="1"/>
  <c r="I121" i="1"/>
  <c r="J158" i="1"/>
  <c r="I158" i="1"/>
  <c r="K98" i="1"/>
  <c r="J98" i="1"/>
  <c r="J71" i="1"/>
  <c r="I71" i="1"/>
  <c r="H71" i="1"/>
  <c r="J33" i="1"/>
  <c r="K33" i="1"/>
  <c r="K107" i="1"/>
  <c r="H107" i="1"/>
  <c r="K79" i="1"/>
  <c r="I79" i="1"/>
  <c r="K64" i="1"/>
  <c r="I64" i="1"/>
  <c r="I70" i="1"/>
  <c r="J70" i="1"/>
  <c r="K70" i="1"/>
  <c r="J110" i="1"/>
  <c r="K110" i="1"/>
  <c r="I76" i="1"/>
  <c r="H76" i="1"/>
  <c r="H175" i="1"/>
  <c r="I175" i="1"/>
  <c r="I153" i="1"/>
  <c r="J153" i="1"/>
  <c r="J170" i="1"/>
  <c r="H170" i="1"/>
  <c r="G159" i="1" l="1"/>
  <c r="G108" i="1"/>
  <c r="G38" i="1"/>
  <c r="G41" i="1"/>
  <c r="G169" i="1"/>
  <c r="G8" i="1"/>
  <c r="G120" i="1"/>
  <c r="G80" i="1"/>
  <c r="G122" i="1"/>
  <c r="G16" i="1"/>
  <c r="G114" i="1"/>
  <c r="G112" i="1"/>
  <c r="G48" i="1"/>
  <c r="G171" i="1"/>
  <c r="G164" i="1"/>
  <c r="G166" i="1"/>
  <c r="G102" i="1"/>
  <c r="G103" i="1"/>
  <c r="G115" i="1"/>
  <c r="G9" i="1"/>
  <c r="G133" i="1"/>
  <c r="G130" i="1"/>
  <c r="G143" i="1"/>
  <c r="G84" i="1"/>
  <c r="G168" i="1"/>
  <c r="G93" i="1"/>
  <c r="G11" i="1"/>
  <c r="G74" i="1"/>
  <c r="G152" i="1"/>
  <c r="G27" i="1"/>
  <c r="G104" i="1"/>
  <c r="G149" i="1"/>
  <c r="G161" i="1"/>
  <c r="G49" i="1"/>
  <c r="G94" i="1"/>
  <c r="G107" i="1"/>
  <c r="G154" i="1"/>
  <c r="G32" i="1"/>
  <c r="G67" i="1"/>
  <c r="G28" i="1"/>
  <c r="G175" i="1"/>
  <c r="G75" i="1"/>
  <c r="G45" i="1"/>
  <c r="G123" i="1"/>
  <c r="G21" i="1"/>
  <c r="G14" i="1"/>
  <c r="G56" i="1"/>
  <c r="G113" i="1"/>
  <c r="G30" i="1"/>
  <c r="G173" i="1"/>
  <c r="G76" i="1"/>
  <c r="G55" i="1"/>
  <c r="G146" i="1"/>
  <c r="G53" i="1"/>
  <c r="G96" i="1"/>
  <c r="G83" i="1"/>
  <c r="G132" i="1"/>
  <c r="G46" i="1"/>
  <c r="G50" i="1"/>
  <c r="G26" i="1"/>
  <c r="G29" i="1"/>
  <c r="G101" i="1"/>
  <c r="G87" i="1"/>
  <c r="G13" i="1"/>
  <c r="G68" i="1"/>
  <c r="G82" i="1"/>
  <c r="G167" i="1"/>
  <c r="G176" i="1"/>
  <c r="G20" i="1"/>
  <c r="G160" i="1"/>
  <c r="G147" i="1"/>
  <c r="G52" i="1"/>
  <c r="G15" i="1"/>
  <c r="G129" i="1"/>
  <c r="G81" i="1"/>
  <c r="G163" i="1"/>
  <c r="G116" i="1"/>
  <c r="G145" i="1"/>
  <c r="G125" i="1"/>
  <c r="G85" i="1"/>
  <c r="G139" i="1"/>
  <c r="G19" i="1"/>
  <c r="G135" i="1"/>
  <c r="G137" i="1"/>
  <c r="G23" i="1"/>
  <c r="G36" i="1"/>
  <c r="G91" i="1"/>
  <c r="G24" i="1"/>
  <c r="G150" i="1"/>
  <c r="G141" i="1"/>
  <c r="G128" i="1"/>
  <c r="G100" i="1"/>
  <c r="G69" i="1"/>
  <c r="G58" i="1"/>
  <c r="G35" i="1"/>
  <c r="G170" i="1"/>
  <c r="G54" i="1"/>
  <c r="G57" i="1"/>
  <c r="G157" i="1"/>
  <c r="G174" i="1"/>
  <c r="G99" i="1"/>
  <c r="G155" i="1"/>
  <c r="G78" i="1"/>
  <c r="G86" i="1"/>
  <c r="G95" i="1"/>
  <c r="G119" i="1"/>
  <c r="G124" i="1"/>
  <c r="G42" i="1"/>
  <c r="G43" i="1"/>
  <c r="G61" i="1"/>
  <c r="G178" i="1"/>
  <c r="G89" i="1"/>
  <c r="G88" i="1"/>
  <c r="G97" i="1"/>
  <c r="G40" i="1"/>
  <c r="G47" i="1"/>
  <c r="G142" i="1"/>
  <c r="G162" i="1"/>
  <c r="G51" i="1"/>
  <c r="G172" i="1"/>
  <c r="G60" i="1"/>
  <c r="G33" i="1"/>
  <c r="G71" i="1"/>
  <c r="G98" i="1"/>
  <c r="G158" i="1"/>
  <c r="G121" i="1"/>
  <c r="G17" i="1"/>
  <c r="G44" i="1"/>
  <c r="G37" i="1"/>
  <c r="G77" i="1"/>
  <c r="G10" i="1"/>
  <c r="G131" i="1"/>
  <c r="G177" i="1"/>
  <c r="G65" i="1"/>
  <c r="G165" i="1"/>
  <c r="G106" i="1"/>
  <c r="G39" i="1"/>
  <c r="G18" i="1"/>
  <c r="G66" i="1"/>
  <c r="G117" i="1"/>
  <c r="G148" i="1"/>
  <c r="G25" i="1"/>
  <c r="G127" i="1"/>
  <c r="G144" i="1"/>
  <c r="G118" i="1"/>
  <c r="G109" i="1"/>
  <c r="G105" i="1"/>
  <c r="G153" i="1"/>
  <c r="G110" i="1"/>
  <c r="G64" i="1"/>
  <c r="G79" i="1"/>
  <c r="G62" i="1"/>
  <c r="G59" i="1"/>
  <c r="G111" i="1"/>
  <c r="G156" i="1"/>
  <c r="G73" i="1"/>
  <c r="G90" i="1"/>
  <c r="G151" i="1"/>
  <c r="G22" i="1"/>
  <c r="G70" i="1"/>
  <c r="G72" i="1"/>
  <c r="G63" i="1"/>
  <c r="A8" i="11" l="1"/>
  <c r="B8" i="11"/>
  <c r="D8" i="11" s="1"/>
  <c r="A8" i="1" l="1"/>
  <c r="B8" i="1" s="1"/>
  <c r="D8" i="1" s="1"/>
  <c r="A9" i="11" l="1"/>
  <c r="A10" i="11" s="1"/>
  <c r="B10" i="11" s="1"/>
  <c r="D10" i="11" s="1"/>
  <c r="B9" i="11" l="1"/>
  <c r="D9" i="11" s="1"/>
  <c r="A11" i="11" l="1"/>
  <c r="A12" i="11" l="1"/>
  <c r="B11" i="11"/>
  <c r="D11" i="11" s="1"/>
  <c r="B12" i="11" l="1"/>
  <c r="D12" i="11" s="1"/>
  <c r="A13" i="11"/>
  <c r="B13" i="11" l="1"/>
  <c r="D13" i="11" s="1"/>
  <c r="A14" i="11" l="1"/>
  <c r="A15" i="11" s="1"/>
  <c r="B15" i="11" l="1"/>
  <c r="D15" i="11" s="1"/>
  <c r="A16" i="11"/>
  <c r="B14" i="11"/>
  <c r="D14" i="11" s="1"/>
  <c r="A17" i="11" l="1"/>
  <c r="B16" i="11"/>
  <c r="D16" i="11" s="1"/>
  <c r="B17" i="11" l="1"/>
  <c r="D17" i="11" s="1"/>
  <c r="A18" i="11"/>
  <c r="A19" i="11" l="1"/>
  <c r="B18" i="11"/>
  <c r="D18" i="11" s="1"/>
  <c r="A20" i="11" l="1"/>
  <c r="B19" i="11"/>
  <c r="D19" i="11" s="1"/>
  <c r="A21" i="11" l="1"/>
  <c r="B20" i="11"/>
  <c r="D20" i="11" s="1"/>
  <c r="A22" i="11" l="1"/>
  <c r="B21" i="11"/>
  <c r="D21" i="11" s="1"/>
  <c r="A23" i="11" l="1"/>
  <c r="B22" i="11"/>
  <c r="D22" i="11" s="1"/>
  <c r="B23" i="11" l="1"/>
  <c r="D23" i="11" s="1"/>
  <c r="A24" i="11"/>
  <c r="A25" i="11" l="1"/>
  <c r="B24" i="11"/>
  <c r="D24" i="11" s="1"/>
  <c r="A26" i="11" l="1"/>
  <c r="B26" i="11" s="1"/>
  <c r="D26" i="11" s="1"/>
  <c r="B25" i="11"/>
  <c r="D25" i="11" s="1"/>
  <c r="A9" i="1" l="1"/>
  <c r="A10" i="1" s="1"/>
  <c r="A11" i="1" s="1"/>
  <c r="A12" i="1" s="1"/>
  <c r="A13" i="1" s="1"/>
  <c r="A14" i="1" l="1"/>
  <c r="B13" i="1"/>
  <c r="D13" i="1" s="1"/>
  <c r="B11" i="1"/>
  <c r="D11" i="1" s="1"/>
  <c r="B9" i="1"/>
  <c r="D9" i="1" s="1"/>
  <c r="B12" i="1"/>
  <c r="D12" i="1" s="1"/>
  <c r="B10" i="1"/>
  <c r="D10" i="1" s="1"/>
  <c r="A15" i="1" l="1"/>
  <c r="B14" i="1"/>
  <c r="D14" i="1" s="1"/>
  <c r="B15" i="1" l="1"/>
  <c r="D15" i="1" s="1"/>
  <c r="A16" i="1" l="1"/>
  <c r="A17" i="1" s="1"/>
  <c r="A18" i="1" l="1"/>
  <c r="B17" i="1"/>
  <c r="D17" i="1" s="1"/>
  <c r="B16" i="1"/>
  <c r="D16" i="1" s="1"/>
  <c r="B18" i="1" l="1"/>
  <c r="D18" i="1" s="1"/>
  <c r="A19" i="1"/>
  <c r="B19" i="1" l="1"/>
  <c r="D19" i="1" s="1"/>
  <c r="A20" i="1"/>
  <c r="B20" i="1" l="1"/>
  <c r="D20" i="1" s="1"/>
  <c r="A21" i="1"/>
  <c r="A22" i="1" l="1"/>
  <c r="B21" i="1"/>
  <c r="D21" i="1" s="1"/>
  <c r="B22" i="1" l="1"/>
  <c r="D22" i="1" s="1"/>
  <c r="A23" i="1"/>
  <c r="A24" i="1" l="1"/>
  <c r="B24" i="1" s="1"/>
  <c r="D24" i="1" s="1"/>
  <c r="B23" i="1"/>
  <c r="D23" i="1" s="1"/>
  <c r="A25" i="1" l="1"/>
  <c r="A26" i="1" s="1"/>
  <c r="A27" i="1" l="1"/>
  <c r="B26" i="1"/>
  <c r="D26" i="1" s="1"/>
  <c r="B25" i="1"/>
  <c r="D25" i="1" s="1"/>
  <c r="B27" i="1" l="1"/>
  <c r="D27" i="1" s="1"/>
  <c r="A28" i="1"/>
  <c r="A29" i="1" l="1"/>
  <c r="B28" i="1"/>
  <c r="D28" i="1" s="1"/>
  <c r="A30" i="1" l="1"/>
  <c r="B29" i="1"/>
  <c r="D29" i="1" s="1"/>
  <c r="A31" i="1" l="1"/>
  <c r="B30" i="1"/>
  <c r="D30" i="1" s="1"/>
  <c r="A32" i="1" l="1"/>
  <c r="A33" i="1" s="1"/>
  <c r="B31" i="1"/>
  <c r="B32" i="1" l="1"/>
  <c r="D32" i="1" s="1"/>
  <c r="D31" i="1"/>
  <c r="B33" i="1"/>
  <c r="D33" i="1" s="1"/>
  <c r="A34" i="1"/>
  <c r="B34" i="1" l="1"/>
  <c r="D34" i="1" s="1"/>
  <c r="A35" i="1" l="1"/>
  <c r="A36" i="1" s="1"/>
  <c r="B36" i="1" l="1"/>
  <c r="D36" i="1" s="1"/>
  <c r="A37" i="1"/>
  <c r="B37" i="1" s="1"/>
  <c r="D37" i="1" s="1"/>
  <c r="A38" i="1"/>
  <c r="A39" i="1" s="1"/>
  <c r="B35" i="1"/>
  <c r="A40" i="1" l="1"/>
  <c r="A41" i="1" s="1"/>
  <c r="B38" i="1"/>
  <c r="D35" i="1"/>
  <c r="A42" i="1" l="1"/>
  <c r="A43" i="1" s="1"/>
  <c r="B41" i="1"/>
  <c r="D38" i="1"/>
  <c r="B39" i="1"/>
  <c r="B40" i="1" s="1"/>
  <c r="D40" i="1" s="1"/>
  <c r="B42" i="1" l="1"/>
  <c r="D42" i="1" s="1"/>
  <c r="D41" i="1"/>
  <c r="B43" i="1"/>
  <c r="D43" i="1" s="1"/>
  <c r="A44" i="1"/>
  <c r="D39" i="1"/>
  <c r="B44" i="1" l="1"/>
  <c r="D44" i="1" s="1"/>
  <c r="A45" i="1"/>
  <c r="A46" i="1" l="1"/>
  <c r="A47" i="1" s="1"/>
  <c r="B45" i="1"/>
  <c r="B46" i="1" l="1"/>
  <c r="D46" i="1" s="1"/>
  <c r="D45" i="1"/>
  <c r="A48" i="1"/>
  <c r="B47" i="1"/>
  <c r="D47" i="1" s="1"/>
  <c r="B48" i="1" l="1"/>
  <c r="D48" i="1" s="1"/>
  <c r="A49" i="1"/>
  <c r="A50" i="1" l="1"/>
  <c r="A51" i="1" s="1"/>
  <c r="B49" i="1"/>
  <c r="B50" i="1" l="1"/>
  <c r="D50" i="1" s="1"/>
  <c r="D49" i="1"/>
  <c r="A52" i="1"/>
  <c r="A53" i="1" s="1"/>
  <c r="B51" i="1"/>
  <c r="B52" i="1" l="1"/>
  <c r="D52" i="1" s="1"/>
  <c r="D51" i="1"/>
  <c r="B53" i="1"/>
  <c r="A54" i="1"/>
  <c r="A55" i="1" l="1"/>
  <c r="D53" i="1"/>
  <c r="B54" i="1"/>
  <c r="D54" i="1" s="1"/>
  <c r="B55" i="1" l="1"/>
  <c r="D55" i="1" s="1"/>
  <c r="A56" i="1"/>
  <c r="A57" i="1" l="1"/>
  <c r="A58" i="1" s="1"/>
  <c r="A59" i="1" s="1"/>
  <c r="B56" i="1"/>
  <c r="B57" i="1" l="1"/>
  <c r="D56" i="1"/>
  <c r="B59" i="1"/>
  <c r="A60" i="1"/>
  <c r="D59" i="1" l="1"/>
  <c r="B60" i="1"/>
  <c r="A61" i="1"/>
  <c r="A62" i="1" s="1"/>
  <c r="D57" i="1"/>
  <c r="B58" i="1"/>
  <c r="D58" i="1" s="1"/>
  <c r="A63" i="1" l="1"/>
  <c r="A64" i="1" s="1"/>
  <c r="B62" i="1"/>
  <c r="B61" i="1"/>
  <c r="D61" i="1" s="1"/>
  <c r="D60" i="1"/>
  <c r="D62" i="1" l="1"/>
  <c r="B63" i="1"/>
  <c r="D63" i="1" s="1"/>
  <c r="B64" i="1"/>
  <c r="A65" i="1"/>
  <c r="A66" i="1" l="1"/>
  <c r="D64" i="1"/>
  <c r="B65" i="1"/>
  <c r="D65" i="1" s="1"/>
  <c r="B66" i="1" l="1"/>
  <c r="A67" i="1"/>
  <c r="A68" i="1" s="1"/>
  <c r="A69" i="1" l="1"/>
  <c r="A70" i="1" s="1"/>
  <c r="B68" i="1"/>
  <c r="D66" i="1"/>
  <c r="B67" i="1"/>
  <c r="D67" i="1" s="1"/>
  <c r="D68" i="1" l="1"/>
  <c r="B69" i="1"/>
  <c r="D69" i="1" s="1"/>
  <c r="B70" i="1"/>
  <c r="D70" i="1" s="1"/>
  <c r="A71" i="1"/>
  <c r="B71" i="1" l="1"/>
  <c r="D71" i="1" s="1"/>
  <c r="A72" i="1"/>
  <c r="A73" i="1" l="1"/>
  <c r="A74" i="1" s="1"/>
  <c r="A75" i="1" s="1"/>
  <c r="B72" i="1"/>
  <c r="D72" i="1" l="1"/>
  <c r="B73" i="1"/>
  <c r="B75" i="1"/>
  <c r="D75" i="1" s="1"/>
  <c r="A76" i="1"/>
  <c r="D73" i="1" l="1"/>
  <c r="B74" i="1"/>
  <c r="D74" i="1" s="1"/>
  <c r="A77" i="1"/>
  <c r="A78" i="1" s="1"/>
  <c r="B76" i="1"/>
  <c r="D76" i="1" l="1"/>
  <c r="B77" i="1"/>
  <c r="D77" i="1" s="1"/>
  <c r="A79" i="1"/>
  <c r="B78" i="1"/>
  <c r="D78" i="1" s="1"/>
  <c r="B79" i="1" l="1"/>
  <c r="A80" i="1"/>
  <c r="A81" i="1" s="1"/>
  <c r="B81" i="1" l="1"/>
  <c r="A82" i="1"/>
  <c r="A83" i="1" s="1"/>
  <c r="D79" i="1"/>
  <c r="B80" i="1"/>
  <c r="D80" i="1" s="1"/>
  <c r="B83" i="1" l="1"/>
  <c r="D83" i="1" s="1"/>
  <c r="A84" i="1"/>
  <c r="D81" i="1"/>
  <c r="B82" i="1"/>
  <c r="D82" i="1" s="1"/>
  <c r="A85" i="1" l="1"/>
  <c r="A86" i="1" s="1"/>
  <c r="A87" i="1" s="1"/>
  <c r="B84" i="1"/>
  <c r="B85" i="1" l="1"/>
  <c r="D84" i="1"/>
  <c r="B87" i="1"/>
  <c r="A88" i="1"/>
  <c r="A89" i="1" s="1"/>
  <c r="B89" i="1" l="1"/>
  <c r="A90" i="1"/>
  <c r="A91" i="1" s="1"/>
  <c r="A92" i="1" s="1"/>
  <c r="D87" i="1"/>
  <c r="B88" i="1"/>
  <c r="D88" i="1" s="1"/>
  <c r="B86" i="1"/>
  <c r="D86" i="1" s="1"/>
  <c r="D85" i="1"/>
  <c r="A93" i="1" l="1"/>
  <c r="B92" i="1"/>
  <c r="D92" i="1" s="1"/>
  <c r="D89" i="1"/>
  <c r="B90" i="1"/>
  <c r="D90" i="1" l="1"/>
  <c r="B91" i="1"/>
  <c r="D91" i="1" s="1"/>
  <c r="B93" i="1"/>
  <c r="A94" i="1"/>
  <c r="A95" i="1" s="1"/>
  <c r="B95" i="1" l="1"/>
  <c r="A96" i="1"/>
  <c r="A97" i="1" s="1"/>
  <c r="B94" i="1"/>
  <c r="D94" i="1" s="1"/>
  <c r="D93" i="1"/>
  <c r="B97" i="1" l="1"/>
  <c r="A98" i="1"/>
  <c r="A99" i="1" s="1"/>
  <c r="A100" i="1" s="1"/>
  <c r="D95" i="1"/>
  <c r="B96" i="1"/>
  <c r="D96" i="1" s="1"/>
  <c r="B100" i="1" l="1"/>
  <c r="A101" i="1"/>
  <c r="A102" i="1" s="1"/>
  <c r="D97" i="1"/>
  <c r="B98" i="1"/>
  <c r="D98" i="1" l="1"/>
  <c r="B99" i="1"/>
  <c r="D99" i="1" s="1"/>
  <c r="B102" i="1"/>
  <c r="D102" i="1" s="1"/>
  <c r="A103" i="1"/>
  <c r="D100" i="1"/>
  <c r="B101" i="1"/>
  <c r="D101" i="1" s="1"/>
  <c r="B103" i="1" l="1"/>
  <c r="D103" i="1" s="1"/>
  <c r="A104" i="1"/>
  <c r="B104" i="1" l="1"/>
  <c r="A105" i="1"/>
  <c r="A106" i="1" s="1"/>
  <c r="A107" i="1" l="1"/>
  <c r="B106" i="1"/>
  <c r="D106" i="1" s="1"/>
  <c r="B105" i="1"/>
  <c r="D105" i="1" s="1"/>
  <c r="D104" i="1"/>
  <c r="B107" i="1" l="1"/>
  <c r="D107" i="1" s="1"/>
  <c r="A108" i="1"/>
  <c r="A109" i="1" l="1"/>
  <c r="B108" i="1"/>
  <c r="D108" i="1" s="1"/>
  <c r="B109" i="1" l="1"/>
  <c r="D109" i="1" s="1"/>
  <c r="A110" i="1"/>
  <c r="B110" i="1" l="1"/>
  <c r="D110" i="1" s="1"/>
  <c r="A111" i="1"/>
  <c r="A112" i="1" l="1"/>
  <c r="A113" i="1" s="1"/>
  <c r="B111" i="1"/>
  <c r="D111" i="1" l="1"/>
  <c r="B112" i="1"/>
  <c r="D112" i="1" s="1"/>
  <c r="A114" i="1"/>
  <c r="A115" i="1" s="1"/>
  <c r="B113" i="1"/>
  <c r="D113" i="1" l="1"/>
  <c r="B114" i="1"/>
  <c r="D114" i="1" s="1"/>
  <c r="B115" i="1"/>
  <c r="D115" i="1" s="1"/>
  <c r="A116" i="1"/>
  <c r="A117" i="1" l="1"/>
  <c r="A118" i="1" s="1"/>
  <c r="B116" i="1"/>
  <c r="D116" i="1" l="1"/>
  <c r="B117" i="1"/>
  <c r="D117" i="1" s="1"/>
  <c r="A119" i="1"/>
  <c r="B118" i="1"/>
  <c r="D118" i="1" s="1"/>
  <c r="B119" i="1" l="1"/>
  <c r="D119" i="1" s="1"/>
  <c r="A120" i="1"/>
  <c r="B120" i="1" l="1"/>
  <c r="D120" i="1" s="1"/>
  <c r="A121" i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B121" i="1"/>
  <c r="D121" i="1" l="1"/>
  <c r="B122" i="1"/>
  <c r="D122" i="1" l="1"/>
  <c r="B123" i="1"/>
  <c r="B124" i="1" l="1"/>
  <c r="D123" i="1"/>
  <c r="D124" i="1" l="1"/>
  <c r="B125" i="1"/>
  <c r="D125" i="1" l="1"/>
  <c r="B126" i="1"/>
  <c r="D126" i="1" l="1"/>
  <c r="B127" i="1"/>
  <c r="B128" i="1" l="1"/>
  <c r="D127" i="1"/>
  <c r="D128" i="1" l="1"/>
  <c r="B129" i="1"/>
  <c r="B130" i="1" l="1"/>
  <c r="D129" i="1"/>
  <c r="D130" i="1" l="1"/>
  <c r="B131" i="1"/>
  <c r="D131" i="1" l="1"/>
  <c r="B132" i="1"/>
  <c r="D132" i="1" l="1"/>
  <c r="B133" i="1"/>
  <c r="D133" i="1" l="1"/>
  <c r="B134" i="1"/>
  <c r="D134" i="1" l="1"/>
  <c r="B135" i="1"/>
  <c r="D135" i="1" l="1"/>
  <c r="B136" i="1"/>
  <c r="D136" i="1" l="1"/>
  <c r="B137" i="1"/>
  <c r="D137" i="1" l="1"/>
  <c r="B138" i="1"/>
  <c r="D138" i="1" l="1"/>
  <c r="B139" i="1"/>
  <c r="D139" i="1" l="1"/>
  <c r="B140" i="1"/>
  <c r="B141" i="1" l="1"/>
  <c r="D140" i="1"/>
  <c r="D141" i="1" l="1"/>
  <c r="B142" i="1"/>
  <c r="D142" i="1" l="1"/>
  <c r="B143" i="1"/>
  <c r="B144" i="1" l="1"/>
  <c r="D143" i="1"/>
  <c r="D144" i="1" l="1"/>
  <c r="B145" i="1"/>
  <c r="D145" i="1" l="1"/>
  <c r="B146" i="1"/>
  <c r="A27" i="11"/>
  <c r="A28" i="11" s="1"/>
  <c r="B27" i="11"/>
  <c r="D27" i="11" s="1"/>
  <c r="A29" i="11" l="1"/>
  <c r="B28" i="11"/>
  <c r="D28" i="11" s="1"/>
  <c r="B147" i="1"/>
  <c r="D146" i="1"/>
  <c r="A30" i="11" l="1"/>
  <c r="B29" i="11"/>
  <c r="D29" i="11" s="1"/>
  <c r="B148" i="1"/>
  <c r="D147" i="1"/>
  <c r="A31" i="11" l="1"/>
  <c r="B30" i="11"/>
  <c r="D30" i="11" s="1"/>
  <c r="B149" i="1"/>
  <c r="D148" i="1"/>
  <c r="A32" i="11" l="1"/>
  <c r="B31" i="11"/>
  <c r="D31" i="11" s="1"/>
  <c r="D149" i="1"/>
  <c r="B150" i="1"/>
  <c r="A33" i="11" l="1"/>
  <c r="B32" i="11"/>
  <c r="D32" i="11" s="1"/>
  <c r="B151" i="1"/>
  <c r="D150" i="1"/>
  <c r="B33" i="11" l="1"/>
  <c r="D33" i="11" s="1"/>
  <c r="A34" i="11"/>
  <c r="D151" i="1"/>
  <c r="B152" i="1"/>
  <c r="A35" i="11" l="1"/>
  <c r="B34" i="11"/>
  <c r="D34" i="11" s="1"/>
  <c r="D152" i="1"/>
  <c r="B153" i="1"/>
  <c r="B35" i="11" l="1"/>
  <c r="D35" i="11" s="1"/>
  <c r="A36" i="11"/>
  <c r="D153" i="1"/>
  <c r="B154" i="1"/>
  <c r="A37" i="11" l="1"/>
  <c r="B36" i="11"/>
  <c r="D36" i="11" s="1"/>
  <c r="B155" i="1"/>
  <c r="D154" i="1"/>
  <c r="A38" i="11" l="1"/>
  <c r="B37" i="11"/>
  <c r="D37" i="11" s="1"/>
  <c r="D155" i="1"/>
  <c r="B156" i="1"/>
  <c r="B38" i="11" l="1"/>
  <c r="D38" i="11" s="1"/>
  <c r="B157" i="1"/>
  <c r="D156" i="1"/>
  <c r="D157" i="1" l="1"/>
  <c r="B158" i="1"/>
  <c r="D158" i="1" l="1"/>
  <c r="B159" i="1"/>
  <c r="D159" i="1" l="1"/>
  <c r="B160" i="1"/>
  <c r="D160" i="1" l="1"/>
  <c r="B161" i="1"/>
  <c r="B162" i="1" l="1"/>
  <c r="D161" i="1"/>
  <c r="D162" i="1" l="1"/>
  <c r="B163" i="1"/>
  <c r="D163" i="1" l="1"/>
  <c r="B164" i="1"/>
  <c r="D164" i="1" l="1"/>
  <c r="B165" i="1"/>
  <c r="B166" i="1" l="1"/>
  <c r="D165" i="1"/>
  <c r="B167" i="1" l="1"/>
  <c r="D166" i="1"/>
  <c r="D167" i="1" l="1"/>
  <c r="B168" i="1"/>
  <c r="D168" i="1" l="1"/>
  <c r="B169" i="1"/>
  <c r="D169" i="1" l="1"/>
  <c r="B170" i="1"/>
  <c r="B171" i="1" l="1"/>
  <c r="D170" i="1"/>
  <c r="D171" i="1" l="1"/>
  <c r="B172" i="1"/>
  <c r="D172" i="1" l="1"/>
  <c r="B173" i="1"/>
  <c r="D173" i="1" l="1"/>
  <c r="B174" i="1"/>
  <c r="D174" i="1" l="1"/>
  <c r="B175" i="1"/>
  <c r="D175" i="1" l="1"/>
  <c r="B176" i="1"/>
  <c r="D176" i="1" l="1"/>
  <c r="B177" i="1"/>
  <c r="D177" i="1" l="1"/>
  <c r="B178" i="1"/>
  <c r="D178" i="1" l="1"/>
  <c r="B179" i="1"/>
  <c r="D179" i="1" l="1"/>
  <c r="B180" i="1"/>
  <c r="D180" i="1" l="1"/>
  <c r="B181" i="1"/>
  <c r="B182" i="1" l="1"/>
  <c r="D181" i="1"/>
  <c r="B183" i="1" l="1"/>
  <c r="D182" i="1"/>
  <c r="B184" i="1" l="1"/>
  <c r="D183" i="1"/>
  <c r="D184" i="1" l="1"/>
  <c r="B185" i="1"/>
  <c r="D185" i="1" l="1"/>
  <c r="B186" i="1"/>
  <c r="D186" i="1" s="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B117" i="11"/>
  <c r="B118" i="11"/>
  <c r="B119" i="11"/>
  <c r="B120" i="11"/>
  <c r="B121" i="11"/>
  <c r="B122" i="11"/>
  <c r="B123" i="11"/>
  <c r="B124" i="11"/>
  <c r="B125" i="11"/>
  <c r="B126" i="11"/>
  <c r="D126" i="11"/>
  <c r="B127" i="11"/>
  <c r="D127" i="11"/>
  <c r="D125" i="11"/>
  <c r="D124" i="11"/>
  <c r="D123" i="11"/>
  <c r="D122" i="11"/>
  <c r="D121" i="11"/>
  <c r="D120" i="11"/>
  <c r="D119" i="11"/>
  <c r="D118" i="11"/>
  <c r="D117" i="11"/>
  <c r="B41" i="11"/>
  <c r="D41" i="11"/>
  <c r="A118" i="11"/>
  <c r="A119" i="11"/>
  <c r="A120" i="11"/>
  <c r="A121" i="11"/>
  <c r="A122" i="11"/>
  <c r="A123" i="11"/>
  <c r="A124" i="11"/>
  <c r="A125" i="11"/>
  <c r="A126" i="11"/>
  <c r="A127" i="11"/>
  <c r="B49" i="11"/>
  <c r="B55" i="11"/>
  <c r="D55" i="11"/>
  <c r="B57" i="11"/>
  <c r="D57" i="11"/>
  <c r="B61" i="11"/>
  <c r="D61" i="11"/>
  <c r="B44" i="11"/>
  <c r="D44" i="11"/>
  <c r="B39" i="11"/>
  <c r="D39" i="11"/>
  <c r="B65" i="11"/>
  <c r="B66" i="11"/>
  <c r="D66" i="11"/>
  <c r="D65" i="11"/>
  <c r="B46" i="11"/>
  <c r="D46" i="11"/>
  <c r="B73" i="11"/>
  <c r="B74" i="11"/>
  <c r="D74" i="11"/>
  <c r="D73" i="11"/>
  <c r="B70" i="11"/>
  <c r="D70" i="11"/>
  <c r="B115" i="11"/>
  <c r="D115" i="11"/>
  <c r="B116" i="11"/>
  <c r="D116" i="11"/>
  <c r="B114" i="11"/>
  <c r="D114" i="11"/>
  <c r="B113" i="11"/>
  <c r="D113" i="11"/>
  <c r="B111" i="11"/>
  <c r="D111" i="11"/>
  <c r="B112" i="11"/>
  <c r="D112" i="11"/>
  <c r="B110" i="11"/>
  <c r="D110" i="11"/>
  <c r="B109" i="11"/>
  <c r="D109" i="11"/>
  <c r="B108" i="11"/>
  <c r="D108" i="11"/>
  <c r="B107" i="11"/>
  <c r="D107" i="11"/>
  <c r="B105" i="11"/>
  <c r="B106" i="11"/>
  <c r="D106" i="11"/>
  <c r="D105" i="11"/>
  <c r="B103" i="11"/>
  <c r="D103" i="11"/>
  <c r="B104" i="11"/>
  <c r="D104" i="11"/>
  <c r="B100" i="11"/>
  <c r="D100" i="11"/>
  <c r="B101" i="11"/>
  <c r="D101" i="11"/>
  <c r="B102" i="11"/>
  <c r="D102" i="11"/>
  <c r="B95" i="11"/>
  <c r="B96" i="11"/>
  <c r="B97" i="11"/>
  <c r="D97" i="11"/>
  <c r="D96" i="11"/>
  <c r="B98" i="11"/>
  <c r="D98" i="11"/>
  <c r="B99" i="11"/>
  <c r="D99" i="11"/>
  <c r="D95" i="11"/>
  <c r="B91" i="11"/>
  <c r="B92" i="11"/>
  <c r="B93" i="11"/>
  <c r="D93" i="11"/>
  <c r="D92" i="11"/>
  <c r="B94" i="11"/>
  <c r="D94" i="11"/>
  <c r="D91" i="11"/>
  <c r="B89" i="11"/>
  <c r="B90" i="11"/>
  <c r="D90" i="11"/>
  <c r="D89" i="11"/>
  <c r="B87" i="11"/>
  <c r="B88" i="11"/>
  <c r="D88" i="11"/>
  <c r="D87" i="11"/>
  <c r="B85" i="11"/>
  <c r="B86" i="11"/>
  <c r="D86" i="11"/>
  <c r="D85" i="11"/>
  <c r="B82" i="11"/>
  <c r="B83" i="11"/>
  <c r="D83" i="11"/>
  <c r="D82" i="11"/>
  <c r="B84" i="11"/>
  <c r="D84" i="11"/>
  <c r="B79" i="11"/>
  <c r="D79" i="11"/>
  <c r="B80" i="11"/>
  <c r="D80" i="11"/>
  <c r="B81" i="11"/>
  <c r="D81" i="11"/>
  <c r="B77" i="11"/>
  <c r="D77" i="11"/>
  <c r="B78" i="11"/>
  <c r="D78" i="11"/>
  <c r="B75" i="11"/>
  <c r="D75" i="11"/>
  <c r="B76" i="11"/>
  <c r="D76" i="11"/>
  <c r="B71" i="11"/>
  <c r="D71" i="11"/>
  <c r="B72" i="11"/>
  <c r="D72" i="11"/>
  <c r="B69" i="11"/>
  <c r="D69" i="11"/>
  <c r="B68" i="11"/>
  <c r="D68" i="11"/>
  <c r="B67" i="11"/>
  <c r="D67" i="11"/>
  <c r="B62" i="11"/>
  <c r="B63" i="11"/>
  <c r="D63" i="11"/>
  <c r="B64" i="11"/>
  <c r="D64" i="11"/>
  <c r="D62" i="11"/>
  <c r="B60" i="11"/>
  <c r="D60" i="11"/>
  <c r="B59" i="11"/>
  <c r="D59" i="11"/>
  <c r="B58" i="11"/>
  <c r="D58" i="11"/>
  <c r="B56" i="11"/>
  <c r="D56" i="11"/>
  <c r="B54" i="11"/>
  <c r="D54" i="11"/>
  <c r="B53" i="11"/>
  <c r="D53" i="11"/>
  <c r="B52" i="11"/>
  <c r="D52" i="11"/>
  <c r="B50" i="11"/>
  <c r="B51" i="11"/>
  <c r="D51" i="11"/>
  <c r="D50" i="11"/>
  <c r="D49" i="11"/>
  <c r="B47" i="11"/>
  <c r="B48" i="11"/>
  <c r="D48" i="11"/>
  <c r="D47" i="11"/>
  <c r="B45" i="11"/>
  <c r="D45" i="11"/>
  <c r="B43" i="11"/>
  <c r="D43" i="11"/>
  <c r="B42" i="11"/>
  <c r="D42" i="11"/>
  <c r="B40" i="11"/>
  <c r="D40" i="11"/>
</calcChain>
</file>

<file path=xl/sharedStrings.xml><?xml version="1.0" encoding="utf-8"?>
<sst xmlns="http://schemas.openxmlformats.org/spreadsheetml/2006/main" count="924" uniqueCount="283">
  <si>
    <t>Rank.</t>
  </si>
  <si>
    <t>Country</t>
  </si>
  <si>
    <t>Base points</t>
  </si>
  <si>
    <t>QF</t>
  </si>
  <si>
    <t>Date</t>
  </si>
  <si>
    <t>Winner</t>
  </si>
  <si>
    <t>Winner's time</t>
  </si>
  <si>
    <t>Total number of races</t>
  </si>
  <si>
    <t>Best scoring</t>
  </si>
  <si>
    <t>2nd scoring</t>
  </si>
  <si>
    <t>3rd scoring</t>
  </si>
  <si>
    <t>Total</t>
  </si>
  <si>
    <t>Tend</t>
  </si>
  <si>
    <t>n/r</t>
  </si>
  <si>
    <t>a</t>
  </si>
  <si>
    <t>b</t>
  </si>
  <si>
    <t>c</t>
  </si>
  <si>
    <t>NF</t>
  </si>
  <si>
    <t>Time winner</t>
  </si>
  <si>
    <t>CAN</t>
  </si>
  <si>
    <t>CHI</t>
  </si>
  <si>
    <t>Salazar, Catalina</t>
  </si>
  <si>
    <t>Elizalde, Melissa</t>
  </si>
  <si>
    <t>Feres, Agustin</t>
  </si>
  <si>
    <t>Ubilla, Javier</t>
  </si>
  <si>
    <t>CRC</t>
  </si>
  <si>
    <t>GUA</t>
  </si>
  <si>
    <t>ARG</t>
  </si>
  <si>
    <t>COL</t>
  </si>
  <si>
    <t>Jara, Paula</t>
  </si>
  <si>
    <t>BRA</t>
  </si>
  <si>
    <t>VEN</t>
  </si>
  <si>
    <t>Montenegro, Matias</t>
  </si>
  <si>
    <t>Amaya, Jose David</t>
  </si>
  <si>
    <t>URU</t>
  </si>
  <si>
    <t>Messias, Manoel</t>
  </si>
  <si>
    <t>Londoño Naranjo, Eduardo</t>
  </si>
  <si>
    <t>Solorzano, Jose Gabriel</t>
  </si>
  <si>
    <t>ESA</t>
  </si>
  <si>
    <t>Vega, Peter</t>
  </si>
  <si>
    <t>PAN</t>
  </si>
  <si>
    <t>PUR</t>
  </si>
  <si>
    <t>DOM</t>
  </si>
  <si>
    <t>Legault, Emy</t>
  </si>
  <si>
    <t>Besler, Keisha</t>
  </si>
  <si>
    <t>Hole, Darian</t>
  </si>
  <si>
    <t>Bentley, Cooper</t>
  </si>
  <si>
    <t>USA</t>
  </si>
  <si>
    <t>MEX</t>
  </si>
  <si>
    <t>Demers, Veronique</t>
  </si>
  <si>
    <t>García Vélez, Daniela</t>
  </si>
  <si>
    <t>ECU</t>
  </si>
  <si>
    <t>Milic, Michael</t>
  </si>
  <si>
    <t>Paquet, Charles</t>
  </si>
  <si>
    <t>Blecher, Oliver</t>
  </si>
  <si>
    <t>Rider, Seth</t>
  </si>
  <si>
    <t>Hindman, Austin</t>
  </si>
  <si>
    <t>Pimentel, Graham</t>
  </si>
  <si>
    <t>Stimac, Heidi</t>
  </si>
  <si>
    <t>Romero Tinoco, Jessica</t>
  </si>
  <si>
    <t>Roy, Kyla</t>
  </si>
  <si>
    <t>Patrick, Katie</t>
  </si>
  <si>
    <t>Lopez, Hellen</t>
  </si>
  <si>
    <t>Ruiz, Daniela</t>
  </si>
  <si>
    <t>Mendoza, Luis</t>
  </si>
  <si>
    <t>Sosa Barillas, Michael</t>
  </si>
  <si>
    <t>Martin, Javier</t>
  </si>
  <si>
    <t>Contreras Tapia, Sofia Gabriela</t>
  </si>
  <si>
    <t>Garrido, Andrea</t>
  </si>
  <si>
    <t>Smith, Darr</t>
  </si>
  <si>
    <t>Romanenko, Alexander</t>
  </si>
  <si>
    <t>Paquay Arruez, Martin</t>
  </si>
  <si>
    <t>Quezada, Pablo</t>
  </si>
  <si>
    <t>Bravo, Gabriel</t>
  </si>
  <si>
    <t>Nahum, Colomba</t>
  </si>
  <si>
    <t>Alvarado Jimenez, Juan</t>
  </si>
  <si>
    <t>Prev</t>
  </si>
  <si>
    <t>Lopez Acosta, Diego Alejandro</t>
  </si>
  <si>
    <t>Bolger, Elise</t>
  </si>
  <si>
    <t>Villatoro Villatoro, Mercy Stephany</t>
  </si>
  <si>
    <t>Guillen, Luma</t>
  </si>
  <si>
    <t>Santos, Barbara</t>
  </si>
  <si>
    <t>Carreño, Adriana Isaura</t>
  </si>
  <si>
    <t>Girard, Nicolas Leonardo</t>
  </si>
  <si>
    <t>Scarabino, Federico</t>
  </si>
  <si>
    <t>Santa Cruz, Daniel</t>
  </si>
  <si>
    <t>Guzman, Maria Inti</t>
  </si>
  <si>
    <t>RCH Sarasota</t>
  </si>
  <si>
    <t>CCH Monterrey</t>
  </si>
  <si>
    <t>RCH Joao Pessoa</t>
  </si>
  <si>
    <t>2015 03 14</t>
  </si>
  <si>
    <t>Daniel, Stefan</t>
  </si>
  <si>
    <t>Sobey, Martin</t>
  </si>
  <si>
    <t>Obrand, Jeremy</t>
  </si>
  <si>
    <t>Garneau, Edouard</t>
  </si>
  <si>
    <t>Jamnicky, Jacob</t>
  </si>
  <si>
    <t>Marin, David</t>
  </si>
  <si>
    <t>Perez Anaya, Erik Daniel</t>
  </si>
  <si>
    <t>Dingman, Benjamin</t>
  </si>
  <si>
    <t>Jarvis, Grant</t>
  </si>
  <si>
    <t>Wilimovsky, Alec</t>
  </si>
  <si>
    <t>Winslow, Timothy</t>
  </si>
  <si>
    <t>TIMe</t>
  </si>
  <si>
    <t>Wagner, Emily</t>
  </si>
  <si>
    <t>Henry, Hannah</t>
  </si>
  <si>
    <t>Schroeder, Kaycee</t>
  </si>
  <si>
    <t>Ridenour, Desirae</t>
  </si>
  <si>
    <t>Hnatyshyn, Ella</t>
  </si>
  <si>
    <t>Uraga García, Dina Elisa</t>
  </si>
  <si>
    <t>Lopez, Andrea Xunaxi</t>
  </si>
  <si>
    <t>Lester, Page</t>
  </si>
  <si>
    <t>Ernst, Audrey</t>
  </si>
  <si>
    <t>Clinton, Victoria</t>
  </si>
  <si>
    <t>Wilson, Mckenzi</t>
  </si>
  <si>
    <t>2015 03 07</t>
  </si>
  <si>
    <t>Zanini, Fernanda</t>
  </si>
  <si>
    <t>Alencar, Yolanda</t>
  </si>
  <si>
    <t>Iñiguez, Catalina</t>
  </si>
  <si>
    <t>Castro Ormazabal, Paula</t>
  </si>
  <si>
    <t>Arellano Rojas, Catalina</t>
  </si>
  <si>
    <t>Alfonsina, Rivedieu</t>
  </si>
  <si>
    <t>Vieira, Bruno</t>
  </si>
  <si>
    <t>Schiavon, Brenno</t>
  </si>
  <si>
    <t>Lacerda, Yure</t>
  </si>
  <si>
    <t>Santos, Natan</t>
  </si>
  <si>
    <t>Porras Olivares, Roberto</t>
  </si>
  <si>
    <t>Giraldo Gomez, Juan Jose</t>
  </si>
  <si>
    <t>Flores Flores, Francisco</t>
  </si>
  <si>
    <t>Gonzalez Miranda, Giovanna Michelle</t>
  </si>
  <si>
    <t>RCH Puerto San Jose</t>
  </si>
  <si>
    <t>Mendoza, Michelle</t>
  </si>
  <si>
    <t>Lopez, Mishel</t>
  </si>
  <si>
    <t>Cabrera Barrios, Barbara</t>
  </si>
  <si>
    <t>Gonzalez, Maria Fernanda</t>
  </si>
  <si>
    <t>Alvarado, Jackeline</t>
  </si>
  <si>
    <t>Darinka Morales, Vivian</t>
  </si>
  <si>
    <t>Tol, Lesly</t>
  </si>
  <si>
    <t>Garrido, Katherine</t>
  </si>
  <si>
    <t>Farias Soto, Laura Natalia</t>
  </si>
  <si>
    <t>Escobar, Manuela</t>
  </si>
  <si>
    <t>Solis Guerrero, Raquel</t>
  </si>
  <si>
    <t>Alfaro Picado, Wendy</t>
  </si>
  <si>
    <t>Fernandez, Katherine</t>
  </si>
  <si>
    <t>2015 04 18</t>
  </si>
  <si>
    <t>Quevedo, Sergio</t>
  </si>
  <si>
    <t>Arias Alvarado, Jose Daniel</t>
  </si>
  <si>
    <t>Monge Cascante, Jean Carlo</t>
  </si>
  <si>
    <t>Brenes Lopez, Walter</t>
  </si>
  <si>
    <t>Gonzalez, Jose Pablo</t>
  </si>
  <si>
    <t>Ramazzini Marquez, Isaac Andre</t>
  </si>
  <si>
    <t>Mendoza Ramos, Bryan Fernando</t>
  </si>
  <si>
    <t>Smith, Tyler</t>
  </si>
  <si>
    <t>BER</t>
  </si>
  <si>
    <t>Beltran Vieira, Arturo Gabriel</t>
  </si>
  <si>
    <t>2015 05 03</t>
  </si>
  <si>
    <t>Baca, Diego</t>
  </si>
  <si>
    <t>2015 05 02</t>
  </si>
  <si>
    <t>Knibb, Taylor</t>
  </si>
  <si>
    <t>Kinghorn, Megan</t>
  </si>
  <si>
    <t>Obando, Grace</t>
  </si>
  <si>
    <t>JCC Monroe</t>
  </si>
  <si>
    <t>2015 06 20</t>
  </si>
  <si>
    <t>Gorman, Tamara</t>
  </si>
  <si>
    <t>Kroeker, Devon</t>
  </si>
  <si>
    <t>Smith, Holland</t>
  </si>
  <si>
    <t>Steinke, Lauren</t>
  </si>
  <si>
    <t>Hashimoto, Christina</t>
  </si>
  <si>
    <t>Billings, Hannah</t>
  </si>
  <si>
    <t>Purnell, Phelan</t>
  </si>
  <si>
    <t>Krueck, Lina</t>
  </si>
  <si>
    <t>Bonney, Jocelyn</t>
  </si>
  <si>
    <t>Tomasek, Jessica</t>
  </si>
  <si>
    <t>Muslea, Mara</t>
  </si>
  <si>
    <t>Hastings, Katharine</t>
  </si>
  <si>
    <t>Holbrook, Kate</t>
  </si>
  <si>
    <t>Bennett, Carly</t>
  </si>
  <si>
    <t>Sormunen, Lara</t>
  </si>
  <si>
    <t>Hughes, Emily</t>
  </si>
  <si>
    <t>Brown, Yana</t>
  </si>
  <si>
    <t>Schwein, Alexandra</t>
  </si>
  <si>
    <t>Hale, Tara</t>
  </si>
  <si>
    <t>Bailey, Griffin</t>
  </si>
  <si>
    <t>Johnson, Nicholas</t>
  </si>
  <si>
    <t>Mcqueen, Chase</t>
  </si>
  <si>
    <t>Engledow, Ryan</t>
  </si>
  <si>
    <t>Hernandez, Alex</t>
  </si>
  <si>
    <t>Lloyd, Chris</t>
  </si>
  <si>
    <t>Goss, Cullen</t>
  </si>
  <si>
    <t>Klatt, Nicholas</t>
  </si>
  <si>
    <t>Toland, Jack</t>
  </si>
  <si>
    <t>Piper, Matthew</t>
  </si>
  <si>
    <t>Hunter, Kade</t>
  </si>
  <si>
    <t>2015 09 05</t>
  </si>
  <si>
    <t>JCC Edmonton</t>
  </si>
  <si>
    <t>Smith, Brennen</t>
  </si>
  <si>
    <t>Pust, Dylan</t>
  </si>
  <si>
    <t>Hanson, Luke</t>
  </si>
  <si>
    <t>Harris, Aiden</t>
  </si>
  <si>
    <t>Babin, Hamish</t>
  </si>
  <si>
    <t>Arthur, Jordan</t>
  </si>
  <si>
    <t>Spearing, Kyleigh</t>
  </si>
  <si>
    <t>Thorne, Laurin</t>
  </si>
  <si>
    <t>Henry, Holly</t>
  </si>
  <si>
    <t>Morris, Danae</t>
  </si>
  <si>
    <t>Basterash, Hayley</t>
  </si>
  <si>
    <t>Gladue, Mackenzie</t>
  </si>
  <si>
    <t>Kennedy, Madeleine</t>
  </si>
  <si>
    <t>Moira, Miranda</t>
  </si>
  <si>
    <t>Tapia Vidal, Rosa Maria</t>
  </si>
  <si>
    <t>Labarre, Annie-Kim</t>
  </si>
  <si>
    <t>Avila De Paz, Estefany Mercedes</t>
  </si>
  <si>
    <t>Dumet, Beatriz</t>
  </si>
  <si>
    <t>Firmino, Sofia</t>
  </si>
  <si>
    <t>Hawley, Erica</t>
  </si>
  <si>
    <t>Arcentales Ramírez, Beatriz</t>
  </si>
  <si>
    <t>Mota, Hannáh</t>
  </si>
  <si>
    <t>Ramírez, Génesis</t>
  </si>
  <si>
    <t>Larin-Larouche, Emilie</t>
  </si>
  <si>
    <t>Kosinski, Kauane</t>
  </si>
  <si>
    <t>Vélez Jaramillo, María Camila</t>
  </si>
  <si>
    <t>Villatoro, Marian</t>
  </si>
  <si>
    <t>Grilliot, Maria</t>
  </si>
  <si>
    <t>Méndez, Mariechelle</t>
  </si>
  <si>
    <t>Brière-Dulude, Andreanne</t>
  </si>
  <si>
    <t>TTO Nat Champs 2015</t>
  </si>
  <si>
    <t xml:space="preserve">2015 01 01 </t>
  </si>
  <si>
    <t>Stauble, Lyli</t>
  </si>
  <si>
    <t>TTO</t>
  </si>
  <si>
    <t>Bell, Pascale</t>
  </si>
  <si>
    <t>Seejattan, Mohini</t>
  </si>
  <si>
    <t>Bell, Cailin</t>
  </si>
  <si>
    <t>Pounder, Lauryn</t>
  </si>
  <si>
    <t>Ho, Joshua</t>
  </si>
  <si>
    <t>Gillette, Christian</t>
  </si>
  <si>
    <t>Chung, Matthew</t>
  </si>
  <si>
    <t>Gillette, Andrew</t>
  </si>
  <si>
    <t>Marchack, Scott</t>
  </si>
  <si>
    <t>Stauble, Lily</t>
  </si>
  <si>
    <t>Villani, Aleena</t>
  </si>
  <si>
    <t>Willy, Kauê</t>
  </si>
  <si>
    <t>Izzo, Bret</t>
  </si>
  <si>
    <t>Dimate Hugo Mario, Ruiz</t>
  </si>
  <si>
    <t>Verdiguel Velázquez , Juan Enrique</t>
  </si>
  <si>
    <t>Piedra Rojas, Luis Diego</t>
  </si>
  <si>
    <t>Perdomo, Yhousman</t>
  </si>
  <si>
    <t>Romanenko, Mikhael</t>
  </si>
  <si>
    <t>Martínez, Kevin</t>
  </si>
  <si>
    <t>Parres, Evan</t>
  </si>
  <si>
    <t>Arias Martínez, Juan José</t>
  </si>
  <si>
    <t>Moya, Diego</t>
  </si>
  <si>
    <t>Suárez Prieto, Manuel Alejandro</t>
  </si>
  <si>
    <t>Fernandes, Jou Pavel</t>
  </si>
  <si>
    <t>Cavalcanti, Icaro</t>
  </si>
  <si>
    <t>Guerra, Bryan</t>
  </si>
  <si>
    <t>Martínez, Erick</t>
  </si>
  <si>
    <t>Lacamoire, Marcelo</t>
  </si>
  <si>
    <t>Duarte, Yilberth</t>
  </si>
  <si>
    <t>Gabriel Torres, Juan Fernando</t>
  </si>
  <si>
    <t>2015 08 01</t>
  </si>
  <si>
    <t>USA Nat Champs 2015</t>
  </si>
  <si>
    <t>Hershey, Drew</t>
  </si>
  <si>
    <t>2015 11 21</t>
  </si>
  <si>
    <t>Berrezueta, Isabel</t>
  </si>
  <si>
    <t>JCC La paz(ECU)</t>
  </si>
  <si>
    <t>Delgado Rodas, Juliana</t>
  </si>
  <si>
    <t>Caballero, Angela</t>
  </si>
  <si>
    <t>Torres, Carla</t>
  </si>
  <si>
    <t>Montero, Danna</t>
  </si>
  <si>
    <t>Mendoza, Loida</t>
  </si>
  <si>
    <t>Rodriguez Ramirez, Angella</t>
  </si>
  <si>
    <t>BOL</t>
  </si>
  <si>
    <t>PER</t>
  </si>
  <si>
    <t>Dorado, Mauricio</t>
  </si>
  <si>
    <t>Bravo Vimos, Juan Fernando</t>
  </si>
  <si>
    <t>Flores, Luis</t>
  </si>
  <si>
    <t>Carvajal, Abdulkerim</t>
  </si>
  <si>
    <t>Chumpitaz, Oswaldo</t>
  </si>
  <si>
    <t>Cuesta, Juan Diego</t>
  </si>
  <si>
    <t>Palacios Verdugo, Fabian Daniel</t>
  </si>
  <si>
    <t>Quispaya, Wilmar</t>
  </si>
  <si>
    <t>Tapia, Pablo</t>
  </si>
  <si>
    <t>Bravo Mejia, Ada</t>
  </si>
  <si>
    <t>Otavalo Chacho, Bryan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</si>
</sst>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Tahoma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0" borderId="0" xfId="0" applyNumberFormat="1" applyFont="1"/>
    <xf numFmtId="0" fontId="1" fillId="0" borderId="0" xfId="0" applyFont="1"/>
    <xf numFmtId="21" fontId="1" fillId="0" borderId="0" xfId="0" applyNumberFormat="1" applyFont="1"/>
    <xf numFmtId="1" fontId="1" fillId="0" borderId="0" xfId="0" applyNumberFormat="1" applyFont="1" applyFill="1"/>
    <xf numFmtId="1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textRotation="90"/>
    </xf>
    <xf numFmtId="0" fontId="1" fillId="0" borderId="0" xfId="0" applyNumberFormat="1" applyFont="1" applyFill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2" borderId="0" xfId="0" applyNumberFormat="1" applyFont="1" applyFill="1"/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09"/>
  <sheetViews>
    <sheetView tabSelected="1" workbookViewId="0">
      <pane xSplit="9285" ySplit="3780" topLeftCell="BL110" activePane="bottomLeft"/>
      <selection sqref="A1:XFD1048576"/>
      <selection pane="topRight" activeCell="BO7" sqref="BO1:BO7"/>
      <selection pane="bottomLeft" activeCell="E120" sqref="E120"/>
      <selection pane="bottomRight" activeCell="BO121" sqref="BO121"/>
    </sheetView>
  </sheetViews>
  <sheetFormatPr baseColWidth="10" defaultColWidth="4.7109375" defaultRowHeight="12.75"/>
  <cols>
    <col min="1" max="1" width="4.42578125" style="1" customWidth="1"/>
    <col min="2" max="3" width="5.85546875" style="8" customWidth="1"/>
    <col min="4" max="4" width="5.85546875" style="1" customWidth="1"/>
    <col min="5" max="5" width="21.28515625" style="1" customWidth="1"/>
    <col min="6" max="7" width="8" style="1" customWidth="1"/>
    <col min="8" max="8" width="4.140625" style="1" customWidth="1"/>
    <col min="9" max="70" width="4.7109375" style="1" customWidth="1"/>
    <col min="71" max="71" width="4.7109375" style="2" customWidth="1"/>
    <col min="72" max="79" width="4.7109375" style="1"/>
    <col min="80" max="80" width="4.7109375" style="11"/>
    <col min="81" max="16384" width="4.7109375" style="1"/>
  </cols>
  <sheetData>
    <row r="1" spans="1:109">
      <c r="F1" s="1" t="s">
        <v>4</v>
      </c>
      <c r="L1" s="1" t="str">
        <f t="shared" ref="L1:L6" si="0">BG1</f>
        <v>2015 05 02</v>
      </c>
      <c r="M1" s="1" t="str">
        <f t="shared" ref="M1:M7" si="1">BH1</f>
        <v>2015 03 14</v>
      </c>
      <c r="N1" s="1" t="str">
        <f t="shared" ref="N1:N7" si="2">BI1</f>
        <v>2015 03 07</v>
      </c>
      <c r="O1" s="1" t="str">
        <f t="shared" ref="O1:O7" si="3">BJ1</f>
        <v>2015 04 18</v>
      </c>
      <c r="P1" s="1" t="str">
        <f t="shared" ref="P1:P7" si="4">BK1</f>
        <v>2015 06 20</v>
      </c>
      <c r="Q1" s="1" t="str">
        <f t="shared" ref="Q1:Q7" si="5">BL1</f>
        <v>2015 09 05</v>
      </c>
      <c r="R1" s="1" t="str">
        <f t="shared" ref="R1:R7" si="6">BM1</f>
        <v xml:space="preserve">2015 01 01 </v>
      </c>
      <c r="S1" s="1" t="str">
        <f t="shared" ref="S1:S7" si="7">BN1</f>
        <v>2015 08 01</v>
      </c>
      <c r="T1" s="1" t="str">
        <f t="shared" ref="T1:T7" si="8">BO1</f>
        <v>2015 11 21</v>
      </c>
      <c r="U1" s="1">
        <f t="shared" ref="U1:U7" si="9">BP1</f>
        <v>0</v>
      </c>
      <c r="V1" s="1">
        <f t="shared" ref="V1:V7" si="10">BQ1</f>
        <v>0</v>
      </c>
      <c r="W1" s="1">
        <f t="shared" ref="W1:W7" si="11">BR1</f>
        <v>0</v>
      </c>
      <c r="X1" s="1">
        <f t="shared" ref="X1:X7" si="12">BS1</f>
        <v>0</v>
      </c>
      <c r="Y1" s="1" t="str">
        <f t="shared" ref="Y1:Y7" si="13">BT1</f>
        <v>Date</v>
      </c>
      <c r="Z1" s="1" t="str">
        <f t="shared" ref="Z1:Z7" si="14">BU1</f>
        <v>Date</v>
      </c>
      <c r="AA1" s="1" t="str">
        <f t="shared" ref="AA1:AA7" si="15">BV1</f>
        <v>Date</v>
      </c>
      <c r="AB1" s="1" t="str">
        <f t="shared" ref="AB1:AB7" si="16">BW1</f>
        <v>Date</v>
      </c>
      <c r="AC1" s="1" t="str">
        <f t="shared" ref="AC1:AC7" si="17">BX1</f>
        <v>Date</v>
      </c>
      <c r="AD1" s="1" t="str">
        <f t="shared" ref="AD1:AD7" si="18">BY1</f>
        <v>Date</v>
      </c>
      <c r="AE1" s="1" t="str">
        <f t="shared" ref="AE1:AE7" si="19">BZ1</f>
        <v>Date</v>
      </c>
      <c r="AF1" s="1" t="str">
        <f t="shared" ref="AF1:AF7" si="20">CA1</f>
        <v>Date</v>
      </c>
      <c r="AG1" s="1" t="str">
        <f t="shared" ref="AG1:AG7" si="21">CB1</f>
        <v>Date</v>
      </c>
      <c r="AH1" s="1" t="str">
        <f t="shared" ref="AH1:AH7" si="22">CC1</f>
        <v>Date</v>
      </c>
      <c r="AI1" s="1" t="str">
        <f t="shared" ref="AI1:AI7" si="23">CD1</f>
        <v>Date</v>
      </c>
      <c r="AJ1" s="1" t="str">
        <f t="shared" ref="AJ1:AJ7" si="24">CE1</f>
        <v>Date</v>
      </c>
      <c r="AK1" s="1" t="str">
        <f t="shared" ref="AK1:AK7" si="25">CF1</f>
        <v>Date</v>
      </c>
      <c r="AL1" s="1" t="str">
        <f t="shared" ref="AL1:AL7" si="26">CG1</f>
        <v>Date</v>
      </c>
      <c r="AM1" s="1" t="str">
        <f t="shared" ref="AM1:AM7" si="27">CH1</f>
        <v>Date</v>
      </c>
      <c r="AN1" s="1" t="str">
        <f t="shared" ref="AN1:AN7" si="28">CI1</f>
        <v>Date</v>
      </c>
      <c r="AO1" s="1" t="str">
        <f t="shared" ref="AO1:AO7" si="29">CJ1</f>
        <v>Date</v>
      </c>
      <c r="AP1" s="1" t="str">
        <f t="shared" ref="AP1:AP7" si="30">CK1</f>
        <v>Date</v>
      </c>
      <c r="AQ1" s="1" t="str">
        <f t="shared" ref="AQ1:AQ7" si="31">CL1</f>
        <v>Date</v>
      </c>
      <c r="AR1" s="1" t="str">
        <f t="shared" ref="AR1:AR7" si="32">CM1</f>
        <v>Date</v>
      </c>
      <c r="AS1" s="1" t="str">
        <f t="shared" ref="AS1:AS7" si="33">CN1</f>
        <v>Date</v>
      </c>
      <c r="AT1" s="1" t="str">
        <f t="shared" ref="AT1:AT7" si="34">CO1</f>
        <v>Date</v>
      </c>
      <c r="AU1" s="1" t="str">
        <f t="shared" ref="AU1:AU7" si="35">CP1</f>
        <v>Date</v>
      </c>
      <c r="AV1" s="1" t="str">
        <f t="shared" ref="AV1:AV7" si="36">CQ1</f>
        <v>Date</v>
      </c>
      <c r="AW1" s="1" t="str">
        <f t="shared" ref="AW1:AW7" si="37">CR1</f>
        <v>Date</v>
      </c>
      <c r="AX1" s="1" t="str">
        <f t="shared" ref="AX1:AX7" si="38">CS1</f>
        <v>Date</v>
      </c>
      <c r="AY1" s="1" t="str">
        <f t="shared" ref="AY1:AY7" si="39">CT1</f>
        <v>Date</v>
      </c>
      <c r="AZ1" s="1" t="str">
        <f t="shared" ref="AZ1:AZ7" si="40">CU1</f>
        <v>Date</v>
      </c>
      <c r="BA1" s="1" t="str">
        <f t="shared" ref="BA1:BA7" si="41">CV1</f>
        <v>Date</v>
      </c>
      <c r="BB1" s="1" t="str">
        <f t="shared" ref="BB1:BB7" si="42">CW1</f>
        <v>Date</v>
      </c>
      <c r="BC1" s="1" t="str">
        <f t="shared" ref="BC1:BC7" si="43">CX1</f>
        <v>Date</v>
      </c>
      <c r="BD1" s="1" t="str">
        <f t="shared" ref="BD1:BD7" si="44">CY1</f>
        <v>Date</v>
      </c>
      <c r="BE1" s="1" t="str">
        <f t="shared" ref="BE1:BE7" si="45">CZ1</f>
        <v>Date</v>
      </c>
      <c r="BF1" s="1" t="str">
        <f t="shared" ref="BF1:BF7" si="46">DA1</f>
        <v>Date</v>
      </c>
      <c r="BG1" s="1" t="s">
        <v>156</v>
      </c>
      <c r="BH1" s="1" t="s">
        <v>90</v>
      </c>
      <c r="BI1" s="1" t="s">
        <v>114</v>
      </c>
      <c r="BJ1" s="1" t="s">
        <v>143</v>
      </c>
      <c r="BK1" s="1" t="s">
        <v>161</v>
      </c>
      <c r="BL1" s="1" t="s">
        <v>192</v>
      </c>
      <c r="BM1" s="1" t="s">
        <v>225</v>
      </c>
      <c r="BN1" s="1" t="s">
        <v>258</v>
      </c>
      <c r="BO1" s="1" t="s">
        <v>261</v>
      </c>
      <c r="BS1" s="1"/>
      <c r="BT1" s="1" t="s">
        <v>4</v>
      </c>
      <c r="BU1" s="1" t="s">
        <v>4</v>
      </c>
      <c r="BV1" s="1" t="s">
        <v>4</v>
      </c>
      <c r="BW1" s="1" t="s">
        <v>4</v>
      </c>
      <c r="BX1" s="1" t="s">
        <v>4</v>
      </c>
      <c r="BY1" s="1" t="s">
        <v>4</v>
      </c>
      <c r="BZ1" s="1" t="s">
        <v>4</v>
      </c>
      <c r="CA1" s="1" t="s">
        <v>4</v>
      </c>
      <c r="CB1" s="1" t="s">
        <v>4</v>
      </c>
      <c r="CC1" s="1" t="s">
        <v>4</v>
      </c>
      <c r="CD1" s="1" t="s">
        <v>4</v>
      </c>
      <c r="CE1" s="1" t="s">
        <v>4</v>
      </c>
      <c r="CF1" s="1" t="s">
        <v>4</v>
      </c>
      <c r="CG1" s="1" t="s">
        <v>4</v>
      </c>
      <c r="CH1" s="1" t="s">
        <v>4</v>
      </c>
      <c r="CI1" s="1" t="s">
        <v>4</v>
      </c>
      <c r="CJ1" s="1" t="s">
        <v>4</v>
      </c>
      <c r="CK1" s="1" t="s">
        <v>4</v>
      </c>
      <c r="CL1" s="1" t="s">
        <v>4</v>
      </c>
      <c r="CM1" s="1" t="s">
        <v>4</v>
      </c>
      <c r="CN1" s="1" t="s">
        <v>4</v>
      </c>
      <c r="CO1" s="1" t="s">
        <v>4</v>
      </c>
      <c r="CP1" s="1" t="s">
        <v>4</v>
      </c>
      <c r="CQ1" s="1" t="s">
        <v>4</v>
      </c>
      <c r="CR1" s="1" t="s">
        <v>4</v>
      </c>
      <c r="CS1" s="1" t="s">
        <v>4</v>
      </c>
      <c r="CT1" s="1" t="s">
        <v>4</v>
      </c>
      <c r="CU1" s="1" t="s">
        <v>4</v>
      </c>
      <c r="CV1" s="1" t="s">
        <v>4</v>
      </c>
      <c r="CW1" s="1" t="s">
        <v>4</v>
      </c>
      <c r="CX1" s="1" t="s">
        <v>4</v>
      </c>
      <c r="CY1" s="1" t="s">
        <v>4</v>
      </c>
      <c r="CZ1" s="1" t="s">
        <v>4</v>
      </c>
      <c r="DA1" s="1" t="s">
        <v>4</v>
      </c>
    </row>
    <row r="2" spans="1:109">
      <c r="F2" s="1" t="s">
        <v>5</v>
      </c>
      <c r="L2" s="1" t="str">
        <f t="shared" si="0"/>
        <v>Knibb, Taylor</v>
      </c>
      <c r="M2" s="1" t="str">
        <f t="shared" si="1"/>
        <v>Legault, Emy</v>
      </c>
      <c r="N2" s="1" t="str">
        <f t="shared" si="2"/>
        <v>Santos, Barbara</v>
      </c>
      <c r="O2" s="1" t="str">
        <f t="shared" si="3"/>
        <v>Gonzalez Miranda, Giovanna Michelle</v>
      </c>
      <c r="P2" s="1" t="str">
        <f t="shared" si="4"/>
        <v>Gorman, Tamara</v>
      </c>
      <c r="Q2" s="1" t="str">
        <f t="shared" si="5"/>
        <v>Roy, Kyla</v>
      </c>
      <c r="R2" s="1" t="str">
        <f t="shared" si="6"/>
        <v>Stauble, Lyli</v>
      </c>
      <c r="S2" s="1" t="str">
        <f t="shared" si="7"/>
        <v>Knibb, Taylor</v>
      </c>
      <c r="T2" s="1" t="str">
        <f t="shared" si="8"/>
        <v>Berrezueta, Isabel</v>
      </c>
      <c r="U2" s="1">
        <f t="shared" si="9"/>
        <v>0</v>
      </c>
      <c r="V2" s="1">
        <f t="shared" si="10"/>
        <v>0</v>
      </c>
      <c r="W2" s="1">
        <f t="shared" si="11"/>
        <v>0</v>
      </c>
      <c r="X2" s="1">
        <f t="shared" si="12"/>
        <v>0</v>
      </c>
      <c r="Y2" s="1" t="str">
        <f t="shared" si="13"/>
        <v>Winner</v>
      </c>
      <c r="Z2" s="1" t="str">
        <f t="shared" si="14"/>
        <v>Winner</v>
      </c>
      <c r="AA2" s="1" t="str">
        <f t="shared" si="15"/>
        <v>Winner</v>
      </c>
      <c r="AB2" s="1" t="str">
        <f t="shared" si="16"/>
        <v>Winner</v>
      </c>
      <c r="AC2" s="1" t="str">
        <f t="shared" si="17"/>
        <v>Winner</v>
      </c>
      <c r="AD2" s="1" t="str">
        <f t="shared" si="18"/>
        <v>Winner</v>
      </c>
      <c r="AE2" s="1" t="str">
        <f t="shared" si="19"/>
        <v>Winner</v>
      </c>
      <c r="AF2" s="1" t="str">
        <f t="shared" si="20"/>
        <v>Winner</v>
      </c>
      <c r="AG2" s="1" t="str">
        <f t="shared" si="21"/>
        <v>Winner</v>
      </c>
      <c r="AH2" s="1" t="str">
        <f t="shared" si="22"/>
        <v>Winner</v>
      </c>
      <c r="AI2" s="1" t="str">
        <f t="shared" si="23"/>
        <v>Winner</v>
      </c>
      <c r="AJ2" s="1" t="str">
        <f t="shared" si="24"/>
        <v>Winner</v>
      </c>
      <c r="AK2" s="1" t="str">
        <f t="shared" si="25"/>
        <v>Winner</v>
      </c>
      <c r="AL2" s="1" t="str">
        <f t="shared" si="26"/>
        <v>Winner</v>
      </c>
      <c r="AM2" s="1" t="str">
        <f t="shared" si="27"/>
        <v>Winner</v>
      </c>
      <c r="AN2" s="1" t="str">
        <f t="shared" si="28"/>
        <v>Winner</v>
      </c>
      <c r="AO2" s="1" t="str">
        <f t="shared" si="29"/>
        <v>Winner</v>
      </c>
      <c r="AP2" s="1" t="str">
        <f t="shared" si="30"/>
        <v>Winner</v>
      </c>
      <c r="AQ2" s="1" t="str">
        <f t="shared" si="31"/>
        <v>Winner</v>
      </c>
      <c r="AR2" s="1" t="str">
        <f t="shared" si="32"/>
        <v>Winner</v>
      </c>
      <c r="AS2" s="1" t="str">
        <f t="shared" si="33"/>
        <v>Winner</v>
      </c>
      <c r="AT2" s="1" t="str">
        <f t="shared" si="34"/>
        <v>Winner</v>
      </c>
      <c r="AU2" s="1" t="str">
        <f t="shared" si="35"/>
        <v>Winner</v>
      </c>
      <c r="AV2" s="1" t="str">
        <f t="shared" si="36"/>
        <v>Winner</v>
      </c>
      <c r="AW2" s="1" t="str">
        <f t="shared" si="37"/>
        <v>Winner</v>
      </c>
      <c r="AX2" s="1" t="str">
        <f t="shared" si="38"/>
        <v>Winner</v>
      </c>
      <c r="AY2" s="1" t="str">
        <f t="shared" si="39"/>
        <v>Winner</v>
      </c>
      <c r="AZ2" s="1" t="str">
        <f t="shared" si="40"/>
        <v>Winner</v>
      </c>
      <c r="BA2" s="1" t="str">
        <f t="shared" si="41"/>
        <v>Winner</v>
      </c>
      <c r="BB2" s="1" t="str">
        <f t="shared" si="42"/>
        <v>Winner</v>
      </c>
      <c r="BC2" s="1" t="str">
        <f t="shared" si="43"/>
        <v>Winner</v>
      </c>
      <c r="BD2" s="1" t="str">
        <f t="shared" si="44"/>
        <v>Winner</v>
      </c>
      <c r="BE2" s="1" t="str">
        <f t="shared" si="45"/>
        <v>Winner</v>
      </c>
      <c r="BF2" s="1" t="str">
        <f t="shared" si="46"/>
        <v>Winner</v>
      </c>
      <c r="BG2" s="1" t="s">
        <v>157</v>
      </c>
      <c r="BH2" s="1" t="s">
        <v>43</v>
      </c>
      <c r="BI2" s="1" t="s">
        <v>81</v>
      </c>
      <c r="BJ2" s="1" t="s">
        <v>128</v>
      </c>
      <c r="BK2" s="1" t="s">
        <v>162</v>
      </c>
      <c r="BL2" s="1" t="s">
        <v>60</v>
      </c>
      <c r="BM2" s="1" t="s">
        <v>226</v>
      </c>
      <c r="BN2" s="1" t="s">
        <v>157</v>
      </c>
      <c r="BO2" s="1" t="s">
        <v>262</v>
      </c>
      <c r="BS2" s="1"/>
      <c r="BT2" s="1" t="s">
        <v>5</v>
      </c>
      <c r="BU2" s="1" t="s">
        <v>5</v>
      </c>
      <c r="BV2" s="1" t="s">
        <v>5</v>
      </c>
      <c r="BW2" s="1" t="s">
        <v>5</v>
      </c>
      <c r="BX2" s="1" t="s">
        <v>5</v>
      </c>
      <c r="BY2" s="1" t="s">
        <v>5</v>
      </c>
      <c r="BZ2" s="1" t="s">
        <v>5</v>
      </c>
      <c r="CA2" s="1" t="s">
        <v>5</v>
      </c>
      <c r="CB2" s="1" t="s">
        <v>5</v>
      </c>
      <c r="CC2" s="1" t="s">
        <v>5</v>
      </c>
      <c r="CD2" s="1" t="s">
        <v>5</v>
      </c>
      <c r="CE2" s="1" t="s">
        <v>5</v>
      </c>
      <c r="CF2" s="1" t="s">
        <v>5</v>
      </c>
      <c r="CG2" s="1" t="s">
        <v>5</v>
      </c>
      <c r="CH2" s="1" t="s">
        <v>5</v>
      </c>
      <c r="CI2" s="1" t="s">
        <v>5</v>
      </c>
      <c r="CJ2" s="1" t="s">
        <v>5</v>
      </c>
      <c r="CK2" s="1" t="s">
        <v>5</v>
      </c>
      <c r="CL2" s="1" t="s">
        <v>5</v>
      </c>
      <c r="CM2" s="1" t="s">
        <v>5</v>
      </c>
      <c r="CN2" s="1" t="s">
        <v>5</v>
      </c>
      <c r="CO2" s="1" t="s">
        <v>5</v>
      </c>
      <c r="CP2" s="1" t="s">
        <v>5</v>
      </c>
      <c r="CQ2" s="1" t="s">
        <v>5</v>
      </c>
      <c r="CR2" s="1" t="s">
        <v>5</v>
      </c>
      <c r="CS2" s="1" t="s">
        <v>5</v>
      </c>
      <c r="CT2" s="1" t="s">
        <v>5</v>
      </c>
      <c r="CU2" s="1" t="s">
        <v>5</v>
      </c>
      <c r="CV2" s="1" t="s">
        <v>5</v>
      </c>
      <c r="CW2" s="1" t="s">
        <v>5</v>
      </c>
      <c r="CX2" s="1" t="s">
        <v>5</v>
      </c>
      <c r="CY2" s="1" t="s">
        <v>5</v>
      </c>
      <c r="CZ2" s="1" t="s">
        <v>5</v>
      </c>
      <c r="DA2" s="1" t="s">
        <v>5</v>
      </c>
    </row>
    <row r="3" spans="1:109">
      <c r="F3" s="1" t="s">
        <v>1</v>
      </c>
      <c r="L3" s="1" t="str">
        <f t="shared" si="0"/>
        <v>USA</v>
      </c>
      <c r="M3" s="1" t="str">
        <f t="shared" si="1"/>
        <v>CAN</v>
      </c>
      <c r="N3" s="1" t="str">
        <f t="shared" si="2"/>
        <v>BRA</v>
      </c>
      <c r="O3" s="1" t="str">
        <f t="shared" si="3"/>
        <v>ESA</v>
      </c>
      <c r="P3" s="1" t="str">
        <f t="shared" si="4"/>
        <v>USA</v>
      </c>
      <c r="Q3" s="1" t="str">
        <f t="shared" si="5"/>
        <v>CAN</v>
      </c>
      <c r="R3" s="1" t="str">
        <f t="shared" si="6"/>
        <v>TTO</v>
      </c>
      <c r="S3" s="1" t="str">
        <f t="shared" si="7"/>
        <v>USA</v>
      </c>
      <c r="T3" s="1" t="str">
        <f t="shared" si="8"/>
        <v>ECU</v>
      </c>
      <c r="U3" s="1">
        <f t="shared" si="9"/>
        <v>0</v>
      </c>
      <c r="V3" s="1">
        <f t="shared" si="10"/>
        <v>0</v>
      </c>
      <c r="W3" s="1">
        <f t="shared" si="11"/>
        <v>0</v>
      </c>
      <c r="X3" s="1">
        <f t="shared" si="12"/>
        <v>0</v>
      </c>
      <c r="Y3" s="1" t="str">
        <f t="shared" si="13"/>
        <v>NF</v>
      </c>
      <c r="Z3" s="1" t="str">
        <f t="shared" si="14"/>
        <v>NF</v>
      </c>
      <c r="AA3" s="1" t="str">
        <f t="shared" si="15"/>
        <v>NF</v>
      </c>
      <c r="AB3" s="1" t="str">
        <f t="shared" si="16"/>
        <v>NF</v>
      </c>
      <c r="AC3" s="1" t="str">
        <f t="shared" si="17"/>
        <v>NF</v>
      </c>
      <c r="AD3" s="1" t="str">
        <f t="shared" si="18"/>
        <v>NF</v>
      </c>
      <c r="AE3" s="1" t="str">
        <f t="shared" si="19"/>
        <v>NF</v>
      </c>
      <c r="AF3" s="1" t="str">
        <f t="shared" si="20"/>
        <v>NF</v>
      </c>
      <c r="AG3" s="1" t="str">
        <f t="shared" si="21"/>
        <v>NF</v>
      </c>
      <c r="AH3" s="1" t="str">
        <f t="shared" si="22"/>
        <v>NF</v>
      </c>
      <c r="AI3" s="1" t="str">
        <f t="shared" si="23"/>
        <v>NF</v>
      </c>
      <c r="AJ3" s="1" t="str">
        <f t="shared" si="24"/>
        <v>NF</v>
      </c>
      <c r="AK3" s="1" t="str">
        <f t="shared" si="25"/>
        <v>NF</v>
      </c>
      <c r="AL3" s="1" t="str">
        <f t="shared" si="26"/>
        <v>NF</v>
      </c>
      <c r="AM3" s="1" t="str">
        <f t="shared" si="27"/>
        <v>NF</v>
      </c>
      <c r="AN3" s="1" t="str">
        <f t="shared" si="28"/>
        <v>NF</v>
      </c>
      <c r="AO3" s="1" t="str">
        <f t="shared" si="29"/>
        <v>NF</v>
      </c>
      <c r="AP3" s="1" t="str">
        <f t="shared" si="30"/>
        <v>NF</v>
      </c>
      <c r="AQ3" s="1" t="str">
        <f t="shared" si="31"/>
        <v>NF</v>
      </c>
      <c r="AR3" s="1" t="str">
        <f t="shared" si="32"/>
        <v>NF</v>
      </c>
      <c r="AS3" s="1" t="str">
        <f t="shared" si="33"/>
        <v>NF</v>
      </c>
      <c r="AT3" s="1" t="str">
        <f t="shared" si="34"/>
        <v>NF</v>
      </c>
      <c r="AU3" s="1" t="str">
        <f t="shared" si="35"/>
        <v>NF</v>
      </c>
      <c r="AV3" s="1" t="str">
        <f t="shared" si="36"/>
        <v>NF</v>
      </c>
      <c r="AW3" s="1" t="str">
        <f t="shared" si="37"/>
        <v>NF</v>
      </c>
      <c r="AX3" s="1" t="str">
        <f t="shared" si="38"/>
        <v>NF</v>
      </c>
      <c r="AY3" s="1" t="str">
        <f t="shared" si="39"/>
        <v>NF</v>
      </c>
      <c r="AZ3" s="1" t="str">
        <f t="shared" si="40"/>
        <v>NF</v>
      </c>
      <c r="BA3" s="1" t="str">
        <f t="shared" si="41"/>
        <v>NF</v>
      </c>
      <c r="BB3" s="1" t="str">
        <f t="shared" si="42"/>
        <v>NF</v>
      </c>
      <c r="BC3" s="1" t="str">
        <f t="shared" si="43"/>
        <v>NF</v>
      </c>
      <c r="BD3" s="1" t="str">
        <f t="shared" si="44"/>
        <v>NF</v>
      </c>
      <c r="BE3" s="1" t="str">
        <f t="shared" si="45"/>
        <v>NF</v>
      </c>
      <c r="BF3" s="1" t="str">
        <f t="shared" si="46"/>
        <v>NF</v>
      </c>
      <c r="BG3" s="1" t="s">
        <v>47</v>
      </c>
      <c r="BH3" s="1" t="s">
        <v>19</v>
      </c>
      <c r="BI3" s="1" t="s">
        <v>30</v>
      </c>
      <c r="BJ3" s="1" t="s">
        <v>38</v>
      </c>
      <c r="BK3" s="1" t="s">
        <v>47</v>
      </c>
      <c r="BL3" s="1" t="s">
        <v>19</v>
      </c>
      <c r="BM3" s="1" t="s">
        <v>227</v>
      </c>
      <c r="BN3" s="1" t="s">
        <v>47</v>
      </c>
      <c r="BO3" s="1" t="s">
        <v>51</v>
      </c>
      <c r="BS3" s="1"/>
      <c r="BT3" s="1" t="s">
        <v>17</v>
      </c>
      <c r="BU3" s="1" t="s">
        <v>17</v>
      </c>
      <c r="BV3" s="1" t="s">
        <v>17</v>
      </c>
      <c r="BW3" s="1" t="s">
        <v>17</v>
      </c>
      <c r="BX3" s="1" t="s">
        <v>17</v>
      </c>
      <c r="BY3" s="1" t="s">
        <v>17</v>
      </c>
      <c r="BZ3" s="1" t="s">
        <v>17</v>
      </c>
      <c r="CA3" s="1" t="s">
        <v>17</v>
      </c>
      <c r="CB3" s="1" t="s">
        <v>17</v>
      </c>
      <c r="CC3" s="1" t="s">
        <v>17</v>
      </c>
      <c r="CD3" s="1" t="s">
        <v>17</v>
      </c>
      <c r="CE3" s="1" t="s">
        <v>17</v>
      </c>
      <c r="CF3" s="1" t="s">
        <v>17</v>
      </c>
      <c r="CG3" s="1" t="s">
        <v>17</v>
      </c>
      <c r="CH3" s="1" t="s">
        <v>17</v>
      </c>
      <c r="CI3" s="1" t="s">
        <v>17</v>
      </c>
      <c r="CJ3" s="1" t="s">
        <v>17</v>
      </c>
      <c r="CK3" s="1" t="s">
        <v>17</v>
      </c>
      <c r="CL3" s="1" t="s">
        <v>17</v>
      </c>
      <c r="CM3" s="1" t="s">
        <v>17</v>
      </c>
      <c r="CN3" s="1" t="s">
        <v>17</v>
      </c>
      <c r="CO3" s="1" t="s">
        <v>17</v>
      </c>
      <c r="CP3" s="1" t="s">
        <v>17</v>
      </c>
      <c r="CQ3" s="1" t="s">
        <v>17</v>
      </c>
      <c r="CR3" s="1" t="s">
        <v>17</v>
      </c>
      <c r="CS3" s="1" t="s">
        <v>17</v>
      </c>
      <c r="CT3" s="1" t="s">
        <v>17</v>
      </c>
      <c r="CU3" s="1" t="s">
        <v>17</v>
      </c>
      <c r="CV3" s="1" t="s">
        <v>17</v>
      </c>
      <c r="CW3" s="1" t="s">
        <v>17</v>
      </c>
      <c r="CX3" s="1" t="s">
        <v>17</v>
      </c>
      <c r="CY3" s="1" t="s">
        <v>17</v>
      </c>
      <c r="CZ3" s="1" t="s">
        <v>17</v>
      </c>
      <c r="DA3" s="1" t="s">
        <v>17</v>
      </c>
    </row>
    <row r="4" spans="1:109" s="3" customFormat="1">
      <c r="B4" s="9"/>
      <c r="C4" s="9"/>
      <c r="F4" s="3" t="s">
        <v>6</v>
      </c>
      <c r="L4" s="3">
        <f t="shared" si="0"/>
        <v>4.1412037037037039E-2</v>
      </c>
      <c r="M4" s="3">
        <f t="shared" si="1"/>
        <v>4.7708333333333332E-2</v>
      </c>
      <c r="N4" s="3">
        <f t="shared" si="2"/>
        <v>4.5659722222222227E-2</v>
      </c>
      <c r="O4" s="3">
        <f t="shared" si="3"/>
        <v>4.5659722222222227E-2</v>
      </c>
      <c r="P4" s="3">
        <f t="shared" si="4"/>
        <v>4.2754629629629635E-2</v>
      </c>
      <c r="Q4" s="3">
        <f t="shared" si="5"/>
        <v>4.2812500000000003E-2</v>
      </c>
      <c r="R4" s="3">
        <f t="shared" si="6"/>
        <v>5.8298611111111114E-2</v>
      </c>
      <c r="S4" s="3">
        <f t="shared" si="7"/>
        <v>4.2893518518518518E-2</v>
      </c>
      <c r="T4" s="3">
        <f t="shared" si="8"/>
        <v>5.708333333333334E-2</v>
      </c>
      <c r="U4" s="3" t="str">
        <f t="shared" si="9"/>
        <v>TIMe</v>
      </c>
      <c r="V4" s="3" t="str">
        <f t="shared" si="10"/>
        <v>TIMe</v>
      </c>
      <c r="W4" s="3" t="str">
        <f t="shared" si="11"/>
        <v>TIMe</v>
      </c>
      <c r="X4" s="3" t="str">
        <f t="shared" si="12"/>
        <v>TIMe</v>
      </c>
      <c r="Y4" s="3" t="str">
        <f t="shared" si="13"/>
        <v>TIMe</v>
      </c>
      <c r="Z4" s="3" t="str">
        <f t="shared" si="14"/>
        <v>TIMe</v>
      </c>
      <c r="AA4" s="3" t="str">
        <f t="shared" si="15"/>
        <v>TIMe</v>
      </c>
      <c r="AB4" s="3" t="str">
        <f t="shared" si="16"/>
        <v>TIMe</v>
      </c>
      <c r="AC4" s="3">
        <f t="shared" si="17"/>
        <v>0.46609953703703705</v>
      </c>
      <c r="AD4" s="3">
        <f t="shared" si="18"/>
        <v>0.46609953703703705</v>
      </c>
      <c r="AE4" s="3">
        <f t="shared" si="19"/>
        <v>0.46609953703703705</v>
      </c>
      <c r="AF4" s="3">
        <f t="shared" si="20"/>
        <v>0.46609953703703705</v>
      </c>
      <c r="AG4" s="3">
        <f t="shared" si="21"/>
        <v>0.46609953703703705</v>
      </c>
      <c r="AH4" s="3">
        <f t="shared" si="22"/>
        <v>0.46609953703703705</v>
      </c>
      <c r="AI4" s="3" t="str">
        <f t="shared" si="23"/>
        <v>Time winner</v>
      </c>
      <c r="AJ4" s="3" t="str">
        <f t="shared" si="24"/>
        <v>Time winner</v>
      </c>
      <c r="AK4" s="3" t="str">
        <f t="shared" si="25"/>
        <v>Time winner</v>
      </c>
      <c r="AL4" s="3" t="str">
        <f t="shared" si="26"/>
        <v>Time winner</v>
      </c>
      <c r="AM4" s="3" t="str">
        <f t="shared" si="27"/>
        <v>Time winner</v>
      </c>
      <c r="AN4" s="3" t="str">
        <f t="shared" si="28"/>
        <v>Time winner</v>
      </c>
      <c r="AO4" s="3" t="str">
        <f t="shared" si="29"/>
        <v>Time winner</v>
      </c>
      <c r="AP4" s="3" t="str">
        <f t="shared" si="30"/>
        <v>Time winner</v>
      </c>
      <c r="AQ4" s="3" t="str">
        <f t="shared" si="31"/>
        <v>Time winner</v>
      </c>
      <c r="AR4" s="3" t="str">
        <f t="shared" si="32"/>
        <v>Time winner</v>
      </c>
      <c r="AS4" s="3" t="str">
        <f t="shared" si="33"/>
        <v>Time winner</v>
      </c>
      <c r="AT4" s="3" t="str">
        <f t="shared" si="34"/>
        <v>Time winner</v>
      </c>
      <c r="AU4" s="3" t="str">
        <f t="shared" si="35"/>
        <v>Time winner</v>
      </c>
      <c r="AV4" s="3" t="str">
        <f t="shared" si="36"/>
        <v>Time winner</v>
      </c>
      <c r="AW4" s="3" t="str">
        <f t="shared" si="37"/>
        <v>Time winner</v>
      </c>
      <c r="AX4" s="3" t="str">
        <f t="shared" si="38"/>
        <v>Time winner</v>
      </c>
      <c r="AY4" s="3" t="str">
        <f t="shared" si="39"/>
        <v>Time winner</v>
      </c>
      <c r="AZ4" s="3" t="str">
        <f t="shared" si="40"/>
        <v>Time winner</v>
      </c>
      <c r="BA4" s="3" t="str">
        <f t="shared" si="41"/>
        <v>Time winner</v>
      </c>
      <c r="BB4" s="3" t="str">
        <f t="shared" si="42"/>
        <v>Time winner</v>
      </c>
      <c r="BC4" s="3" t="str">
        <f t="shared" si="43"/>
        <v>Time winner</v>
      </c>
      <c r="BD4" s="3" t="str">
        <f t="shared" si="44"/>
        <v>Time winner</v>
      </c>
      <c r="BE4" s="3" t="str">
        <f t="shared" si="45"/>
        <v>Time winner</v>
      </c>
      <c r="BF4" s="3" t="str">
        <f t="shared" si="46"/>
        <v>Time winner</v>
      </c>
      <c r="BG4" s="3">
        <v>4.1412037037037039E-2</v>
      </c>
      <c r="BH4" s="3">
        <v>4.7708333333333332E-2</v>
      </c>
      <c r="BI4" s="3">
        <v>4.5659722222222227E-2</v>
      </c>
      <c r="BJ4" s="3">
        <v>4.5659722222222227E-2</v>
      </c>
      <c r="BK4" s="3">
        <v>4.2754629629629635E-2</v>
      </c>
      <c r="BL4" s="3">
        <v>4.2812500000000003E-2</v>
      </c>
      <c r="BM4" s="3">
        <v>5.8298611111111114E-2</v>
      </c>
      <c r="BN4" s="3">
        <v>4.2893518518518518E-2</v>
      </c>
      <c r="BO4" s="3">
        <v>5.708333333333334E-2</v>
      </c>
      <c r="BP4" s="3" t="s">
        <v>102</v>
      </c>
      <c r="BQ4" s="3" t="s">
        <v>102</v>
      </c>
      <c r="BR4" s="3" t="s">
        <v>102</v>
      </c>
      <c r="BS4" s="3" t="s">
        <v>102</v>
      </c>
      <c r="BT4" s="3" t="s">
        <v>102</v>
      </c>
      <c r="BU4" s="3" t="s">
        <v>102</v>
      </c>
      <c r="BV4" s="3" t="s">
        <v>102</v>
      </c>
      <c r="BW4" s="3" t="s">
        <v>102</v>
      </c>
      <c r="BX4" s="3">
        <v>0.46609953703703705</v>
      </c>
      <c r="BY4" s="3">
        <v>0.46609953703703705</v>
      </c>
      <c r="BZ4" s="3">
        <v>0.46609953703703705</v>
      </c>
      <c r="CA4" s="3">
        <v>0.46609953703703705</v>
      </c>
      <c r="CB4" s="3">
        <v>0.46609953703703705</v>
      </c>
      <c r="CC4" s="3">
        <v>0.46609953703703705</v>
      </c>
      <c r="CD4" s="3" t="s">
        <v>18</v>
      </c>
      <c r="CE4" s="3" t="s">
        <v>18</v>
      </c>
      <c r="CF4" s="3" t="s">
        <v>18</v>
      </c>
      <c r="CG4" s="3" t="s">
        <v>18</v>
      </c>
      <c r="CH4" s="3" t="s">
        <v>18</v>
      </c>
      <c r="CI4" s="3" t="s">
        <v>18</v>
      </c>
      <c r="CJ4" s="3" t="s">
        <v>18</v>
      </c>
      <c r="CK4" s="3" t="s">
        <v>18</v>
      </c>
      <c r="CL4" s="3" t="s">
        <v>18</v>
      </c>
      <c r="CM4" s="3" t="s">
        <v>18</v>
      </c>
      <c r="CN4" s="3" t="s">
        <v>18</v>
      </c>
      <c r="CO4" s="3" t="s">
        <v>18</v>
      </c>
      <c r="CP4" s="3" t="s">
        <v>18</v>
      </c>
      <c r="CQ4" s="3" t="s">
        <v>18</v>
      </c>
      <c r="CR4" s="3" t="s">
        <v>18</v>
      </c>
      <c r="CS4" s="3" t="s">
        <v>18</v>
      </c>
      <c r="CT4" s="3" t="s">
        <v>18</v>
      </c>
      <c r="CU4" s="3" t="s">
        <v>18</v>
      </c>
      <c r="CV4" s="3" t="s">
        <v>18</v>
      </c>
      <c r="CW4" s="3" t="s">
        <v>18</v>
      </c>
      <c r="CX4" s="3" t="s">
        <v>18</v>
      </c>
      <c r="CY4" s="3" t="s">
        <v>18</v>
      </c>
      <c r="CZ4" s="3" t="s">
        <v>18</v>
      </c>
      <c r="DA4" s="3" t="s">
        <v>18</v>
      </c>
    </row>
    <row r="5" spans="1:109" ht="12.75" customHeight="1">
      <c r="F5" s="1" t="s">
        <v>2</v>
      </c>
      <c r="J5" s="4"/>
      <c r="L5" s="1">
        <f t="shared" si="0"/>
        <v>600</v>
      </c>
      <c r="M5" s="1">
        <f t="shared" si="1"/>
        <v>500</v>
      </c>
      <c r="N5" s="1">
        <f t="shared" si="2"/>
        <v>500</v>
      </c>
      <c r="O5" s="1">
        <f t="shared" si="3"/>
        <v>500</v>
      </c>
      <c r="P5" s="1">
        <f t="shared" si="4"/>
        <v>400</v>
      </c>
      <c r="Q5" s="1">
        <f t="shared" si="5"/>
        <v>400</v>
      </c>
      <c r="R5" s="1">
        <f t="shared" si="6"/>
        <v>100</v>
      </c>
      <c r="S5" s="1">
        <f t="shared" si="7"/>
        <v>100</v>
      </c>
      <c r="T5" s="1">
        <f t="shared" si="8"/>
        <v>400</v>
      </c>
      <c r="U5" s="1">
        <f t="shared" si="9"/>
        <v>100</v>
      </c>
      <c r="V5" s="1">
        <f t="shared" si="10"/>
        <v>500</v>
      </c>
      <c r="W5" s="1">
        <f t="shared" si="11"/>
        <v>100</v>
      </c>
      <c r="X5" s="1">
        <f t="shared" si="12"/>
        <v>0</v>
      </c>
      <c r="Y5" s="1">
        <f t="shared" si="13"/>
        <v>0</v>
      </c>
      <c r="Z5" s="1">
        <f t="shared" si="14"/>
        <v>0</v>
      </c>
      <c r="AA5" s="1">
        <f t="shared" si="15"/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f t="shared" si="19"/>
        <v>0</v>
      </c>
      <c r="AF5" s="1">
        <f t="shared" si="20"/>
        <v>0</v>
      </c>
      <c r="AG5" s="1">
        <f t="shared" si="21"/>
        <v>0</v>
      </c>
      <c r="AH5" s="1">
        <f t="shared" si="22"/>
        <v>0</v>
      </c>
      <c r="AI5" s="1">
        <f t="shared" si="23"/>
        <v>0</v>
      </c>
      <c r="AJ5" s="1">
        <f t="shared" si="24"/>
        <v>0</v>
      </c>
      <c r="AK5" s="1">
        <f t="shared" si="25"/>
        <v>0</v>
      </c>
      <c r="AL5" s="1">
        <f t="shared" si="26"/>
        <v>0</v>
      </c>
      <c r="AM5" s="1">
        <f t="shared" si="27"/>
        <v>0</v>
      </c>
      <c r="AN5" s="1">
        <f t="shared" si="28"/>
        <v>0</v>
      </c>
      <c r="AO5" s="1">
        <f t="shared" si="29"/>
        <v>0</v>
      </c>
      <c r="AP5" s="1">
        <f t="shared" si="30"/>
        <v>0</v>
      </c>
      <c r="AQ5" s="1">
        <f t="shared" si="31"/>
        <v>0</v>
      </c>
      <c r="AR5" s="1">
        <f t="shared" si="32"/>
        <v>0</v>
      </c>
      <c r="AS5" s="1">
        <f t="shared" si="33"/>
        <v>0</v>
      </c>
      <c r="AT5" s="1">
        <f t="shared" si="34"/>
        <v>0</v>
      </c>
      <c r="AU5" s="1">
        <f t="shared" si="35"/>
        <v>0</v>
      </c>
      <c r="AV5" s="1">
        <f t="shared" si="36"/>
        <v>0</v>
      </c>
      <c r="AW5" s="1">
        <f t="shared" si="37"/>
        <v>0</v>
      </c>
      <c r="AX5" s="1">
        <f t="shared" si="38"/>
        <v>0</v>
      </c>
      <c r="AY5" s="1">
        <f t="shared" si="39"/>
        <v>0</v>
      </c>
      <c r="AZ5" s="1">
        <f t="shared" si="40"/>
        <v>0</v>
      </c>
      <c r="BA5" s="1">
        <f t="shared" si="41"/>
        <v>0</v>
      </c>
      <c r="BB5" s="1">
        <f t="shared" si="42"/>
        <v>0</v>
      </c>
      <c r="BC5" s="1">
        <f t="shared" si="43"/>
        <v>0</v>
      </c>
      <c r="BD5" s="1">
        <f t="shared" si="44"/>
        <v>0</v>
      </c>
      <c r="BE5" s="1">
        <f t="shared" si="45"/>
        <v>0</v>
      </c>
      <c r="BF5" s="1">
        <f t="shared" si="46"/>
        <v>0</v>
      </c>
      <c r="BG5" s="1">
        <v>600</v>
      </c>
      <c r="BH5" s="1">
        <v>500</v>
      </c>
      <c r="BI5" s="1">
        <v>500</v>
      </c>
      <c r="BJ5" s="1">
        <v>500</v>
      </c>
      <c r="BK5" s="1">
        <v>400</v>
      </c>
      <c r="BL5" s="1">
        <v>400</v>
      </c>
      <c r="BM5" s="1">
        <v>100</v>
      </c>
      <c r="BN5" s="1">
        <v>100</v>
      </c>
      <c r="BO5" s="1">
        <v>400</v>
      </c>
      <c r="BP5" s="1">
        <v>100</v>
      </c>
      <c r="BQ5" s="1">
        <v>500</v>
      </c>
      <c r="BR5" s="1">
        <v>100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</row>
    <row r="6" spans="1:109" s="5" customFormat="1" ht="12.75" customHeight="1">
      <c r="B6" s="8"/>
      <c r="C6" s="8"/>
      <c r="E6" s="1"/>
      <c r="F6" s="5" t="s">
        <v>3</v>
      </c>
      <c r="L6" s="5">
        <f t="shared" si="0"/>
        <v>0</v>
      </c>
      <c r="M6" s="5">
        <f t="shared" si="1"/>
        <v>0</v>
      </c>
      <c r="N6" s="5">
        <f t="shared" si="2"/>
        <v>0</v>
      </c>
      <c r="O6" s="5">
        <f t="shared" si="3"/>
        <v>0</v>
      </c>
      <c r="P6" s="5">
        <f t="shared" si="4"/>
        <v>0</v>
      </c>
      <c r="Q6" s="5">
        <f t="shared" si="5"/>
        <v>0</v>
      </c>
      <c r="R6" s="5">
        <f t="shared" si="6"/>
        <v>0</v>
      </c>
      <c r="S6" s="5">
        <f t="shared" si="7"/>
        <v>0</v>
      </c>
      <c r="T6" s="5">
        <f t="shared" si="8"/>
        <v>0</v>
      </c>
      <c r="U6" s="5">
        <f t="shared" si="9"/>
        <v>0</v>
      </c>
      <c r="V6" s="5">
        <f t="shared" si="10"/>
        <v>0</v>
      </c>
      <c r="W6" s="5">
        <f t="shared" si="11"/>
        <v>0</v>
      </c>
      <c r="X6" s="5">
        <f t="shared" si="12"/>
        <v>0</v>
      </c>
      <c r="Y6" s="5">
        <f t="shared" si="13"/>
        <v>0</v>
      </c>
      <c r="Z6" s="5">
        <f t="shared" si="14"/>
        <v>0</v>
      </c>
      <c r="AA6" s="5">
        <f t="shared" si="15"/>
        <v>0</v>
      </c>
      <c r="AB6" s="5">
        <f t="shared" si="16"/>
        <v>0</v>
      </c>
      <c r="AC6" s="5">
        <f t="shared" si="17"/>
        <v>0</v>
      </c>
      <c r="AD6" s="5">
        <f t="shared" si="18"/>
        <v>0</v>
      </c>
      <c r="AE6" s="5">
        <f t="shared" si="19"/>
        <v>0</v>
      </c>
      <c r="AF6" s="5">
        <f t="shared" si="20"/>
        <v>0</v>
      </c>
      <c r="AG6" s="5">
        <f t="shared" si="21"/>
        <v>0</v>
      </c>
      <c r="AH6" s="5">
        <f t="shared" si="22"/>
        <v>0</v>
      </c>
      <c r="AI6" s="5">
        <f t="shared" si="23"/>
        <v>0</v>
      </c>
      <c r="AJ6" s="5">
        <f t="shared" si="24"/>
        <v>0</v>
      </c>
      <c r="AK6" s="5">
        <f t="shared" si="25"/>
        <v>0</v>
      </c>
      <c r="AL6" s="5">
        <f t="shared" si="26"/>
        <v>0</v>
      </c>
      <c r="AM6" s="5">
        <f t="shared" si="27"/>
        <v>0</v>
      </c>
      <c r="AN6" s="5">
        <f t="shared" si="28"/>
        <v>0</v>
      </c>
      <c r="AO6" s="5">
        <f t="shared" si="29"/>
        <v>0</v>
      </c>
      <c r="AP6" s="5">
        <f t="shared" si="30"/>
        <v>0</v>
      </c>
      <c r="AQ6" s="5">
        <f t="shared" si="31"/>
        <v>0</v>
      </c>
      <c r="AR6" s="5">
        <f t="shared" si="32"/>
        <v>0</v>
      </c>
      <c r="AS6" s="5">
        <f t="shared" si="33"/>
        <v>0</v>
      </c>
      <c r="AT6" s="5">
        <f t="shared" si="34"/>
        <v>0</v>
      </c>
      <c r="AU6" s="5">
        <f t="shared" si="35"/>
        <v>0</v>
      </c>
      <c r="AV6" s="5">
        <f t="shared" si="36"/>
        <v>0</v>
      </c>
      <c r="AW6" s="5">
        <f t="shared" si="37"/>
        <v>0</v>
      </c>
      <c r="AX6" s="5">
        <f t="shared" si="38"/>
        <v>0</v>
      </c>
      <c r="AY6" s="5">
        <f t="shared" si="39"/>
        <v>0</v>
      </c>
      <c r="AZ6" s="5">
        <f t="shared" si="40"/>
        <v>0</v>
      </c>
      <c r="BA6" s="5">
        <f t="shared" si="41"/>
        <v>0</v>
      </c>
      <c r="BB6" s="5">
        <f t="shared" si="42"/>
        <v>0</v>
      </c>
      <c r="BC6" s="5">
        <f t="shared" si="43"/>
        <v>0</v>
      </c>
      <c r="BD6" s="5">
        <f t="shared" si="44"/>
        <v>0</v>
      </c>
      <c r="BE6" s="5">
        <f t="shared" si="45"/>
        <v>0</v>
      </c>
      <c r="BF6" s="5">
        <f t="shared" si="46"/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</row>
    <row r="7" spans="1:109" s="6" customFormat="1" ht="99.75" customHeight="1">
      <c r="A7" s="6">
        <v>0</v>
      </c>
      <c r="B7" s="10" t="s">
        <v>0</v>
      </c>
      <c r="C7" s="10" t="s">
        <v>76</v>
      </c>
      <c r="D7" s="4" t="s">
        <v>12</v>
      </c>
      <c r="E7" s="4"/>
      <c r="F7" s="4" t="s">
        <v>1</v>
      </c>
      <c r="G7" s="6" t="s">
        <v>11</v>
      </c>
      <c r="H7" s="6" t="s">
        <v>7</v>
      </c>
      <c r="I7" s="6" t="s">
        <v>8</v>
      </c>
      <c r="J7" s="6" t="s">
        <v>9</v>
      </c>
      <c r="K7" s="6" t="s">
        <v>10</v>
      </c>
      <c r="L7" s="7" t="str">
        <f>BG7</f>
        <v>CCH Monterrey</v>
      </c>
      <c r="M7" s="7" t="str">
        <f t="shared" si="1"/>
        <v>RCH Sarasota</v>
      </c>
      <c r="N7" s="7" t="str">
        <f t="shared" si="2"/>
        <v>RCH Joao Pessoa</v>
      </c>
      <c r="O7" s="7" t="str">
        <f t="shared" si="3"/>
        <v>RCH Puerto San Jose</v>
      </c>
      <c r="P7" s="7" t="str">
        <f t="shared" si="4"/>
        <v>JCC Monroe</v>
      </c>
      <c r="Q7" s="7" t="str">
        <f t="shared" si="5"/>
        <v>JCC Edmonton</v>
      </c>
      <c r="R7" s="7" t="str">
        <f t="shared" si="6"/>
        <v>TTO Nat Champs 2015</v>
      </c>
      <c r="S7" s="7" t="str">
        <f t="shared" si="7"/>
        <v>USA Nat Champs 2015</v>
      </c>
      <c r="T7" s="7" t="str">
        <f t="shared" si="8"/>
        <v>JCC La paz(ECU)</v>
      </c>
      <c r="U7" s="7">
        <f t="shared" si="9"/>
        <v>0</v>
      </c>
      <c r="V7" s="7">
        <f t="shared" si="10"/>
        <v>0</v>
      </c>
      <c r="W7" s="7">
        <f t="shared" si="11"/>
        <v>0</v>
      </c>
      <c r="X7" s="7" t="str">
        <f t="shared" si="12"/>
        <v>a</v>
      </c>
      <c r="Y7" s="7" t="str">
        <f t="shared" si="13"/>
        <v>b</v>
      </c>
      <c r="Z7" s="7" t="str">
        <f t="shared" si="14"/>
        <v>a</v>
      </c>
      <c r="AA7" s="7" t="str">
        <f t="shared" si="15"/>
        <v>b</v>
      </c>
      <c r="AB7" s="7" t="str">
        <f t="shared" si="16"/>
        <v>a</v>
      </c>
      <c r="AC7" s="7" t="str">
        <f t="shared" si="17"/>
        <v>b</v>
      </c>
      <c r="AD7" s="7" t="str">
        <f t="shared" si="18"/>
        <v>a</v>
      </c>
      <c r="AE7" s="7" t="str">
        <f t="shared" si="19"/>
        <v>b</v>
      </c>
      <c r="AF7" s="7" t="str">
        <f t="shared" si="20"/>
        <v>a</v>
      </c>
      <c r="AG7" s="7" t="str">
        <f t="shared" si="21"/>
        <v>c</v>
      </c>
      <c r="AH7" s="7" t="str">
        <f t="shared" si="22"/>
        <v>a</v>
      </c>
      <c r="AI7" s="7" t="str">
        <f t="shared" si="23"/>
        <v>b</v>
      </c>
      <c r="AJ7" s="7" t="str">
        <f t="shared" si="24"/>
        <v>c</v>
      </c>
      <c r="AK7" s="7" t="str">
        <f t="shared" si="25"/>
        <v>a</v>
      </c>
      <c r="AL7" s="7" t="str">
        <f t="shared" si="26"/>
        <v>b</v>
      </c>
      <c r="AM7" s="7" t="str">
        <f t="shared" si="27"/>
        <v>c</v>
      </c>
      <c r="AN7" s="7" t="str">
        <f t="shared" si="28"/>
        <v>a</v>
      </c>
      <c r="AO7" s="7" t="str">
        <f t="shared" si="29"/>
        <v>b</v>
      </c>
      <c r="AP7" s="7" t="str">
        <f t="shared" si="30"/>
        <v>c</v>
      </c>
      <c r="AQ7" s="7" t="str">
        <f t="shared" si="31"/>
        <v>a</v>
      </c>
      <c r="AR7" s="7" t="str">
        <f t="shared" si="32"/>
        <v>b</v>
      </c>
      <c r="AS7" s="7" t="str">
        <f t="shared" si="33"/>
        <v>c</v>
      </c>
      <c r="AT7" s="7" t="str">
        <f t="shared" si="34"/>
        <v>a</v>
      </c>
      <c r="AU7" s="7" t="str">
        <f t="shared" si="35"/>
        <v>b</v>
      </c>
      <c r="AV7" s="7" t="str">
        <f t="shared" si="36"/>
        <v>c</v>
      </c>
      <c r="AW7" s="7" t="str">
        <f t="shared" si="37"/>
        <v>a</v>
      </c>
      <c r="AX7" s="7" t="str">
        <f t="shared" si="38"/>
        <v>b</v>
      </c>
      <c r="AY7" s="7" t="str">
        <f t="shared" si="39"/>
        <v>c</v>
      </c>
      <c r="AZ7" s="7" t="str">
        <f t="shared" si="40"/>
        <v>a</v>
      </c>
      <c r="BA7" s="7" t="str">
        <f t="shared" si="41"/>
        <v>b</v>
      </c>
      <c r="BB7" s="7" t="str">
        <f t="shared" si="42"/>
        <v>c</v>
      </c>
      <c r="BC7" s="7" t="str">
        <f t="shared" si="43"/>
        <v>a</v>
      </c>
      <c r="BD7" s="7" t="str">
        <f t="shared" si="44"/>
        <v>b</v>
      </c>
      <c r="BE7" s="7" t="str">
        <f t="shared" si="45"/>
        <v>c</v>
      </c>
      <c r="BF7" s="7" t="str">
        <f t="shared" si="46"/>
        <v>a</v>
      </c>
      <c r="BG7" s="7" t="s">
        <v>88</v>
      </c>
      <c r="BH7" s="7" t="s">
        <v>87</v>
      </c>
      <c r="BI7" s="7" t="s">
        <v>89</v>
      </c>
      <c r="BJ7" s="7" t="s">
        <v>129</v>
      </c>
      <c r="BK7" s="7" t="s">
        <v>160</v>
      </c>
      <c r="BL7" s="7" t="s">
        <v>193</v>
      </c>
      <c r="BM7" s="7" t="s">
        <v>224</v>
      </c>
      <c r="BN7" s="7" t="s">
        <v>259</v>
      </c>
      <c r="BO7" s="7" t="s">
        <v>263</v>
      </c>
      <c r="BP7" s="7"/>
      <c r="BQ7" s="7"/>
      <c r="BR7" s="7"/>
      <c r="BS7" s="7" t="s">
        <v>14</v>
      </c>
      <c r="BT7" s="7" t="s">
        <v>15</v>
      </c>
      <c r="BU7" s="7" t="s">
        <v>14</v>
      </c>
      <c r="BV7" s="7" t="s">
        <v>15</v>
      </c>
      <c r="BW7" s="7" t="s">
        <v>14</v>
      </c>
      <c r="BX7" s="7" t="s">
        <v>15</v>
      </c>
      <c r="BY7" s="7" t="s">
        <v>14</v>
      </c>
      <c r="BZ7" s="7" t="s">
        <v>15</v>
      </c>
      <c r="CA7" s="7" t="s">
        <v>14</v>
      </c>
      <c r="CB7" s="7" t="s">
        <v>16</v>
      </c>
      <c r="CC7" s="7" t="s">
        <v>14</v>
      </c>
      <c r="CD7" s="7" t="s">
        <v>15</v>
      </c>
      <c r="CE7" s="7" t="s">
        <v>16</v>
      </c>
      <c r="CF7" s="7" t="s">
        <v>14</v>
      </c>
      <c r="CG7" s="7" t="s">
        <v>15</v>
      </c>
      <c r="CH7" s="7" t="s">
        <v>16</v>
      </c>
      <c r="CI7" s="7" t="s">
        <v>14</v>
      </c>
      <c r="CJ7" s="7" t="s">
        <v>15</v>
      </c>
      <c r="CK7" s="7" t="s">
        <v>16</v>
      </c>
      <c r="CL7" s="7" t="s">
        <v>14</v>
      </c>
      <c r="CM7" s="7" t="s">
        <v>15</v>
      </c>
      <c r="CN7" s="7" t="s">
        <v>16</v>
      </c>
      <c r="CO7" s="7" t="s">
        <v>14</v>
      </c>
      <c r="CP7" s="7" t="s">
        <v>15</v>
      </c>
      <c r="CQ7" s="7" t="s">
        <v>16</v>
      </c>
      <c r="CR7" s="7" t="s">
        <v>14</v>
      </c>
      <c r="CS7" s="7" t="s">
        <v>15</v>
      </c>
      <c r="CT7" s="7" t="s">
        <v>16</v>
      </c>
      <c r="CU7" s="7" t="s">
        <v>14</v>
      </c>
      <c r="CV7" s="7" t="s">
        <v>15</v>
      </c>
      <c r="CW7" s="7" t="s">
        <v>16</v>
      </c>
      <c r="CX7" s="7" t="s">
        <v>14</v>
      </c>
      <c r="CY7" s="7" t="s">
        <v>15</v>
      </c>
      <c r="CZ7" s="7" t="s">
        <v>16</v>
      </c>
      <c r="DA7" s="7" t="s">
        <v>14</v>
      </c>
      <c r="DB7" s="7"/>
      <c r="DC7" s="7"/>
      <c r="DD7" s="7"/>
      <c r="DE7" s="7"/>
    </row>
    <row r="8" spans="1:109">
      <c r="A8" s="1">
        <f t="shared" ref="A8:A39" si="47">A7+1</f>
        <v>1</v>
      </c>
      <c r="B8" s="1">
        <f t="shared" ref="B8:B39" si="48">IF(G8=G7,B7,(A8))</f>
        <v>1</v>
      </c>
      <c r="C8" s="1">
        <v>3</v>
      </c>
      <c r="D8" s="8" t="str">
        <f t="shared" ref="D8:D39" si="49">IF(B8&gt;C8,CONCATENATE("↓",(B8-C8)),(IF(B8=C8,"↔",CONCATENATE("↑",(C8-B8)))))</f>
        <v>↑2</v>
      </c>
      <c r="E8" s="1" t="s">
        <v>43</v>
      </c>
      <c r="F8" s="1" t="s">
        <v>19</v>
      </c>
      <c r="G8" s="1">
        <f t="shared" ref="G8:G39" si="50">SUM(I8:K8)</f>
        <v>1309.2564843750001</v>
      </c>
      <c r="H8" s="1">
        <f t="shared" ref="H8:H39" si="51">COUNTIF(L8:BF8,"&gt;0")</f>
        <v>3</v>
      </c>
      <c r="I8" s="1">
        <f t="shared" ref="I8:I39" si="52">LARGE(L8:BF8,1)</f>
        <v>500</v>
      </c>
      <c r="J8" s="1">
        <f t="shared" ref="J8:J39" si="53">LARGE(L8:BF8,2)</f>
        <v>439.25648437500007</v>
      </c>
      <c r="K8" s="1">
        <f t="shared" ref="K8:K39" si="54">LARGE(L8:BF8,3)</f>
        <v>370</v>
      </c>
      <c r="L8" s="1">
        <f t="shared" ref="L8:L39" si="55">POWER(0.925,BG8-1)*L$5*(1+(L$6/100))*(NOT(ISBLANK(BG8)))</f>
        <v>439.25648437500007</v>
      </c>
      <c r="M8" s="1">
        <f t="shared" ref="M8:M39" si="56">POWER(0.925,BH8-1)*M$5*(1+(M$6/100))*(NOT(ISBLANK(BH8)))</f>
        <v>500</v>
      </c>
      <c r="N8" s="1">
        <f t="shared" ref="N8:N39" si="57">POWER(0.925,BI8-1)*N$5*(1+(N$6/100))*(NOT(ISBLANK(BI8)))</f>
        <v>0</v>
      </c>
      <c r="O8" s="1">
        <f t="shared" ref="O8:O39" si="58">POWER(0.925,BJ8-1)*O$5*(1+(O$6/100))*(NOT(ISBLANK(BJ8)))</f>
        <v>0</v>
      </c>
      <c r="P8" s="1">
        <f t="shared" ref="P8:P39" si="59">POWER(0.925,BK8-1)*P$5*(1+(P$6/100))*(NOT(ISBLANK(BK8)))</f>
        <v>0</v>
      </c>
      <c r="Q8" s="1">
        <f t="shared" ref="Q8:Q39" si="60">POWER(0.925,BL8-1)*Q$5*(1+(Q$6/100))*(NOT(ISBLANK(BL8)))</f>
        <v>370</v>
      </c>
      <c r="R8" s="1">
        <f t="shared" ref="R8:R39" si="61">POWER(0.925,BM8-1)*R$5*(1+(R$6/100))*(NOT(ISBLANK(BM8)))</f>
        <v>0</v>
      </c>
      <c r="S8" s="1">
        <f t="shared" ref="S8:S39" si="62">POWER(0.925,BN8-1)*S$5*(1+(S$6/100))*(NOT(ISBLANK(BN8)))</f>
        <v>0</v>
      </c>
      <c r="T8" s="1">
        <f t="shared" ref="T8:T39" si="63">POWER(0.925,BO8-1)*T$5*(1+(T$6/100))*(NOT(ISBLANK(BO8)))</f>
        <v>0</v>
      </c>
      <c r="U8" s="1">
        <f t="shared" ref="U8:U39" si="64">POWER(0.925,BP8-1)*U$5*(1+(U$6/100))*(NOT(ISBLANK(BP8)))</f>
        <v>0</v>
      </c>
      <c r="V8" s="1">
        <f t="shared" ref="V8:V39" si="65">POWER(0.925,BQ8-1)*V$5*(1+(V$6/100))*(NOT(ISBLANK(BQ8)))</f>
        <v>0</v>
      </c>
      <c r="W8" s="1">
        <f t="shared" ref="W8:W39" si="66">POWER(0.925,BR8-1)*W$5*(1+(W$6/100))*(NOT(ISBLANK(BR8)))</f>
        <v>0</v>
      </c>
      <c r="X8" s="1">
        <f t="shared" ref="X8:X39" si="67">POWER(0.925,BS8-1)*X$5*(1+(X$6/100))*(NOT(ISBLANK(BS8)))</f>
        <v>0</v>
      </c>
      <c r="Y8" s="1">
        <f t="shared" ref="Y8:Y39" si="68">POWER(0.925,BT8-1)*Y$5*(1+(Y$6/100))*(NOT(ISBLANK(BT8)))</f>
        <v>0</v>
      </c>
      <c r="Z8" s="1">
        <f t="shared" ref="Z8:Z39" si="69">POWER(0.925,BU8-1)*Z$5*(1+(Z$6/100))*(NOT(ISBLANK(BU8)))</f>
        <v>0</v>
      </c>
      <c r="AA8" s="1">
        <f t="shared" ref="AA8:AA39" si="70">POWER(0.925,BV8-1)*AA$5*(1+(AA$6/100))*(NOT(ISBLANK(BV8)))</f>
        <v>0</v>
      </c>
      <c r="AB8" s="1">
        <f t="shared" ref="AB8:AB39" si="71">POWER(0.925,BW8-1)*AB$5*(1+(AB$6/100))*(NOT(ISBLANK(BW8)))</f>
        <v>0</v>
      </c>
      <c r="AC8" s="1">
        <f t="shared" ref="AC8:AC39" si="72">POWER(0.925,BX8-1)*AC$5*(1+(AC$6/100))*(NOT(ISBLANK(BX8)))</f>
        <v>0</v>
      </c>
      <c r="AD8" s="1">
        <f t="shared" ref="AD8:AD39" si="73">POWER(0.925,BY8-1)*AD$5*(1+(AD$6/100))*(NOT(ISBLANK(BY8)))</f>
        <v>0</v>
      </c>
      <c r="AE8" s="1">
        <f t="shared" ref="AE8:AE39" si="74">POWER(0.925,BZ8-1)*AE$5*(1+(AE$6/100))*(NOT(ISBLANK(BZ8)))</f>
        <v>0</v>
      </c>
      <c r="AF8" s="1">
        <f t="shared" ref="AF8:AF39" si="75">POWER(0.925,CA8-1)*AF$5*(1+(AF$6/100))*(NOT(ISBLANK(CA8)))</f>
        <v>0</v>
      </c>
      <c r="AG8" s="1">
        <f t="shared" ref="AG8:AG39" si="76">POWER(0.925,CB8-1)*AG$5*(1+(AG$6/100))*(NOT(ISBLANK(CB8)))</f>
        <v>0</v>
      </c>
      <c r="AH8" s="1">
        <f t="shared" ref="AH8:AH39" si="77">POWER(0.925,CC8-1)*AH$5*(1+(AH$6/100))*(NOT(ISBLANK(CC8)))</f>
        <v>0</v>
      </c>
      <c r="AI8" s="1">
        <f t="shared" ref="AI8:AI39" si="78">POWER(0.925,CD8-1)*AI$5*(1+(AI$6/100))*(NOT(ISBLANK(CD8)))</f>
        <v>0</v>
      </c>
      <c r="AJ8" s="1">
        <f t="shared" ref="AJ8:AJ39" si="79">POWER(0.925,CE8-1)*AJ$5*(1+(AJ$6/100))*(NOT(ISBLANK(CE8)))</f>
        <v>0</v>
      </c>
      <c r="AK8" s="1">
        <f t="shared" ref="AK8:AK39" si="80">POWER(0.925,CF8-1)*AK$5*(1+(AK$6/100))*(NOT(ISBLANK(CF8)))</f>
        <v>0</v>
      </c>
      <c r="AL8" s="1">
        <f t="shared" ref="AL8:AL39" si="81">POWER(0.925,CG8-1)*AL$5*(1+(AL$6/100))*(NOT(ISBLANK(CG8)))</f>
        <v>0</v>
      </c>
      <c r="AM8" s="1">
        <f t="shared" ref="AM8:AM39" si="82">POWER(0.925,CH8-1)*AM$5*(1+(AM$6/100))*(NOT(ISBLANK(CH8)))</f>
        <v>0</v>
      </c>
      <c r="AN8" s="1">
        <f t="shared" ref="AN8:AN39" si="83">POWER(0.925,CI8-1)*AN$5*(1+(AN$6/100))*(NOT(ISBLANK(CI8)))</f>
        <v>0</v>
      </c>
      <c r="AO8" s="1">
        <f t="shared" ref="AO8:AO39" si="84">POWER(0.925,CJ8-1)*AO$5*(1+(AO$6/100))*(NOT(ISBLANK(CJ8)))</f>
        <v>0</v>
      </c>
      <c r="AP8" s="1">
        <f t="shared" ref="AP8:AP39" si="85">POWER(0.925,CK8-1)*AP$5*(1+(AP$6/100))*(NOT(ISBLANK(CK8)))</f>
        <v>0</v>
      </c>
      <c r="AQ8" s="1">
        <f t="shared" ref="AQ8:AQ39" si="86">POWER(0.925,CL8-1)*AQ$5*(1+(AQ$6/100))*(NOT(ISBLANK(CL8)))</f>
        <v>0</v>
      </c>
      <c r="AR8" s="1">
        <f t="shared" ref="AR8:AR39" si="87">POWER(0.925,CM8-1)*AR$5*(1+(AR$6/100))*(NOT(ISBLANK(CM8)))</f>
        <v>0</v>
      </c>
      <c r="AS8" s="1">
        <f t="shared" ref="AS8:AS39" si="88">POWER(0.925,CN8-1)*AS$5*(1+(AS$6/100))*(NOT(ISBLANK(CN8)))</f>
        <v>0</v>
      </c>
      <c r="AT8" s="1">
        <f t="shared" ref="AT8:AT39" si="89">POWER(0.925,CO8-1)*AT$5*(1+(AT$6/100))*(NOT(ISBLANK(CO8)))</f>
        <v>0</v>
      </c>
      <c r="AU8" s="1">
        <f t="shared" ref="AU8:AU39" si="90">POWER(0.925,CP8-1)*AU$5*(1+(AU$6/100))*(NOT(ISBLANK(CP8)))</f>
        <v>0</v>
      </c>
      <c r="AV8" s="1">
        <f t="shared" ref="AV8:AV39" si="91">POWER(0.925,CQ8-1)*AV$5*(1+(AV$6/100))*(NOT(ISBLANK(CQ8)))</f>
        <v>0</v>
      </c>
      <c r="AW8" s="1">
        <f t="shared" ref="AW8:AW39" si="92">POWER(0.925,CR8-1)*AW$5*(1+(AW$6/100))*(NOT(ISBLANK(CR8)))</f>
        <v>0</v>
      </c>
      <c r="AX8" s="1">
        <f t="shared" ref="AX8:AX39" si="93">POWER(0.925,CS8-1)*AX$5*(1+(AX$6/100))*(NOT(ISBLANK(CS8)))</f>
        <v>0</v>
      </c>
      <c r="AY8" s="1">
        <f t="shared" ref="AY8:AY39" si="94">POWER(0.925,CT8-1)*AY$5*(1+(AY$6/100))*(NOT(ISBLANK(CT8)))</f>
        <v>0</v>
      </c>
      <c r="AZ8" s="1">
        <f t="shared" ref="AZ8:AZ39" si="95">POWER(0.925,CU8-1)*AZ$5*(1+(AZ$6/100))*(NOT(ISBLANK(CU8)))</f>
        <v>0</v>
      </c>
      <c r="BA8" s="1">
        <f t="shared" ref="BA8:BA39" si="96">POWER(0.925,CV8-1)*BA$5*(1+(BA$6/100))*(NOT(ISBLANK(CV8)))</f>
        <v>0</v>
      </c>
      <c r="BB8" s="1">
        <f t="shared" ref="BB8:BB39" si="97">POWER(0.925,CW8-1)*BB$5*(1+(BB$6/100))*(NOT(ISBLANK(CW8)))</f>
        <v>0</v>
      </c>
      <c r="BC8" s="1">
        <f t="shared" ref="BC8:BC39" si="98">POWER(0.925,CX8-1)*BC$5*(1+(BC$6/100))*(NOT(ISBLANK(CX8)))</f>
        <v>0</v>
      </c>
      <c r="BD8" s="1">
        <f t="shared" ref="BD8:BD39" si="99">POWER(0.925,CY8-1)*BD$5*(1+(BD$6/100))*(NOT(ISBLANK(CY8)))</f>
        <v>0</v>
      </c>
      <c r="BE8" s="1">
        <f t="shared" ref="BE8:BE39" si="100">POWER(0.925,CZ8-1)*BE$5*(1+(BE$6/100))*(NOT(ISBLANK(CZ8)))</f>
        <v>0</v>
      </c>
      <c r="BF8" s="1">
        <f t="shared" ref="BF8:BF39" si="101">POWER(0.925,DA8-1)*BF$5*(1+(BF$6/100))*(NOT(ISBLANK(DA8)))</f>
        <v>0</v>
      </c>
      <c r="BG8" s="1">
        <v>5</v>
      </c>
      <c r="BH8" s="1">
        <v>1</v>
      </c>
      <c r="BL8" s="1">
        <v>2</v>
      </c>
    </row>
    <row r="9" spans="1:109">
      <c r="A9" s="1">
        <f t="shared" si="47"/>
        <v>2</v>
      </c>
      <c r="B9" s="1">
        <f t="shared" si="48"/>
        <v>2</v>
      </c>
      <c r="C9" s="1">
        <v>2</v>
      </c>
      <c r="D9" s="8" t="str">
        <f t="shared" si="49"/>
        <v>↔</v>
      </c>
      <c r="E9" s="1" t="s">
        <v>103</v>
      </c>
      <c r="F9" s="1" t="s">
        <v>19</v>
      </c>
      <c r="G9" s="1">
        <f t="shared" si="50"/>
        <v>1292.45625</v>
      </c>
      <c r="H9" s="1">
        <f t="shared" si="51"/>
        <v>3</v>
      </c>
      <c r="I9" s="1">
        <f t="shared" si="52"/>
        <v>513.375</v>
      </c>
      <c r="J9" s="1">
        <f t="shared" si="53"/>
        <v>462.5</v>
      </c>
      <c r="K9" s="1">
        <f t="shared" si="54"/>
        <v>316.58125000000001</v>
      </c>
      <c r="L9" s="1">
        <f t="shared" si="55"/>
        <v>513.375</v>
      </c>
      <c r="M9" s="1">
        <f t="shared" si="56"/>
        <v>462.5</v>
      </c>
      <c r="N9" s="1">
        <f t="shared" si="57"/>
        <v>0</v>
      </c>
      <c r="O9" s="1">
        <f t="shared" si="58"/>
        <v>0</v>
      </c>
      <c r="P9" s="1">
        <f t="shared" si="59"/>
        <v>0</v>
      </c>
      <c r="Q9" s="1">
        <f t="shared" si="60"/>
        <v>316.58125000000001</v>
      </c>
      <c r="R9" s="1">
        <f t="shared" si="61"/>
        <v>0</v>
      </c>
      <c r="S9" s="1">
        <f t="shared" si="62"/>
        <v>0</v>
      </c>
      <c r="T9" s="1">
        <f t="shared" si="63"/>
        <v>0</v>
      </c>
      <c r="U9" s="1">
        <f t="shared" si="64"/>
        <v>0</v>
      </c>
      <c r="V9" s="1">
        <f t="shared" si="65"/>
        <v>0</v>
      </c>
      <c r="W9" s="1">
        <f t="shared" si="66"/>
        <v>0</v>
      </c>
      <c r="X9" s="1">
        <f t="shared" si="67"/>
        <v>0</v>
      </c>
      <c r="Y9" s="1">
        <f t="shared" si="68"/>
        <v>0</v>
      </c>
      <c r="Z9" s="1">
        <f t="shared" si="69"/>
        <v>0</v>
      </c>
      <c r="AA9" s="1">
        <f t="shared" si="70"/>
        <v>0</v>
      </c>
      <c r="AB9" s="1">
        <f t="shared" si="71"/>
        <v>0</v>
      </c>
      <c r="AC9" s="1">
        <f t="shared" si="72"/>
        <v>0</v>
      </c>
      <c r="AD9" s="1">
        <f t="shared" si="73"/>
        <v>0</v>
      </c>
      <c r="AE9" s="1">
        <f t="shared" si="74"/>
        <v>0</v>
      </c>
      <c r="AF9" s="1">
        <f t="shared" si="75"/>
        <v>0</v>
      </c>
      <c r="AG9" s="1">
        <f t="shared" si="76"/>
        <v>0</v>
      </c>
      <c r="AH9" s="1">
        <f t="shared" si="77"/>
        <v>0</v>
      </c>
      <c r="AI9" s="1">
        <f t="shared" si="78"/>
        <v>0</v>
      </c>
      <c r="AJ9" s="1">
        <f t="shared" si="79"/>
        <v>0</v>
      </c>
      <c r="AK9" s="1">
        <f t="shared" si="80"/>
        <v>0</v>
      </c>
      <c r="AL9" s="1">
        <f t="shared" si="81"/>
        <v>0</v>
      </c>
      <c r="AM9" s="1">
        <f t="shared" si="82"/>
        <v>0</v>
      </c>
      <c r="AN9" s="1">
        <f t="shared" si="83"/>
        <v>0</v>
      </c>
      <c r="AO9" s="1">
        <f t="shared" si="84"/>
        <v>0</v>
      </c>
      <c r="AP9" s="1">
        <f t="shared" si="85"/>
        <v>0</v>
      </c>
      <c r="AQ9" s="1">
        <f t="shared" si="86"/>
        <v>0</v>
      </c>
      <c r="AR9" s="1">
        <f t="shared" si="87"/>
        <v>0</v>
      </c>
      <c r="AS9" s="1">
        <f t="shared" si="88"/>
        <v>0</v>
      </c>
      <c r="AT9" s="1">
        <f t="shared" si="89"/>
        <v>0</v>
      </c>
      <c r="AU9" s="1">
        <f t="shared" si="90"/>
        <v>0</v>
      </c>
      <c r="AV9" s="1">
        <f t="shared" si="91"/>
        <v>0</v>
      </c>
      <c r="AW9" s="1">
        <f t="shared" si="92"/>
        <v>0</v>
      </c>
      <c r="AX9" s="1">
        <f t="shared" si="93"/>
        <v>0</v>
      </c>
      <c r="AY9" s="1">
        <f t="shared" si="94"/>
        <v>0</v>
      </c>
      <c r="AZ9" s="1">
        <f t="shared" si="95"/>
        <v>0</v>
      </c>
      <c r="BA9" s="1">
        <f t="shared" si="96"/>
        <v>0</v>
      </c>
      <c r="BB9" s="1">
        <f t="shared" si="97"/>
        <v>0</v>
      </c>
      <c r="BC9" s="1">
        <f t="shared" si="98"/>
        <v>0</v>
      </c>
      <c r="BD9" s="1">
        <f t="shared" si="99"/>
        <v>0</v>
      </c>
      <c r="BE9" s="1">
        <f t="shared" si="100"/>
        <v>0</v>
      </c>
      <c r="BF9" s="1">
        <f t="shared" si="101"/>
        <v>0</v>
      </c>
      <c r="BG9" s="1">
        <v>3</v>
      </c>
      <c r="BH9" s="1">
        <v>2</v>
      </c>
      <c r="BL9" s="1">
        <v>4</v>
      </c>
    </row>
    <row r="10" spans="1:109">
      <c r="A10" s="1">
        <f t="shared" si="47"/>
        <v>3</v>
      </c>
      <c r="B10" s="1">
        <f t="shared" si="48"/>
        <v>3</v>
      </c>
      <c r="C10" s="1">
        <v>5</v>
      </c>
      <c r="D10" s="8" t="str">
        <f t="shared" si="49"/>
        <v>↑2</v>
      </c>
      <c r="E10" s="1" t="s">
        <v>60</v>
      </c>
      <c r="F10" s="1" t="s">
        <v>19</v>
      </c>
      <c r="G10" s="1">
        <f t="shared" si="50"/>
        <v>1070.8759673548423</v>
      </c>
      <c r="H10" s="1">
        <f t="shared" si="51"/>
        <v>3</v>
      </c>
      <c r="I10" s="1">
        <f t="shared" si="52"/>
        <v>400</v>
      </c>
      <c r="J10" s="1">
        <f t="shared" si="53"/>
        <v>395.72656250000006</v>
      </c>
      <c r="K10" s="1">
        <f t="shared" si="54"/>
        <v>275.1494048548422</v>
      </c>
      <c r="L10" s="1">
        <f t="shared" si="55"/>
        <v>275.1494048548422</v>
      </c>
      <c r="M10" s="1">
        <f t="shared" si="56"/>
        <v>395.72656250000006</v>
      </c>
      <c r="N10" s="1">
        <f t="shared" si="57"/>
        <v>0</v>
      </c>
      <c r="O10" s="1">
        <f t="shared" si="58"/>
        <v>0</v>
      </c>
      <c r="P10" s="1">
        <f t="shared" si="59"/>
        <v>0</v>
      </c>
      <c r="Q10" s="1">
        <f t="shared" si="60"/>
        <v>400</v>
      </c>
      <c r="R10" s="1">
        <f t="shared" si="61"/>
        <v>0</v>
      </c>
      <c r="S10" s="1">
        <f t="shared" si="62"/>
        <v>0</v>
      </c>
      <c r="T10" s="1">
        <f t="shared" si="63"/>
        <v>0</v>
      </c>
      <c r="U10" s="1">
        <f t="shared" si="64"/>
        <v>0</v>
      </c>
      <c r="V10" s="1">
        <f t="shared" si="65"/>
        <v>0</v>
      </c>
      <c r="W10" s="1">
        <f t="shared" si="66"/>
        <v>0</v>
      </c>
      <c r="X10" s="1">
        <f t="shared" si="67"/>
        <v>0</v>
      </c>
      <c r="Y10" s="1">
        <f t="shared" si="68"/>
        <v>0</v>
      </c>
      <c r="Z10" s="1">
        <f t="shared" si="69"/>
        <v>0</v>
      </c>
      <c r="AA10" s="1">
        <f t="shared" si="70"/>
        <v>0</v>
      </c>
      <c r="AB10" s="1">
        <f t="shared" si="71"/>
        <v>0</v>
      </c>
      <c r="AC10" s="1">
        <f t="shared" si="72"/>
        <v>0</v>
      </c>
      <c r="AD10" s="1">
        <f t="shared" si="73"/>
        <v>0</v>
      </c>
      <c r="AE10" s="1">
        <f t="shared" si="74"/>
        <v>0</v>
      </c>
      <c r="AF10" s="1">
        <f t="shared" si="75"/>
        <v>0</v>
      </c>
      <c r="AG10" s="1">
        <f t="shared" si="76"/>
        <v>0</v>
      </c>
      <c r="AH10" s="1">
        <f t="shared" si="77"/>
        <v>0</v>
      </c>
      <c r="AI10" s="1">
        <f t="shared" si="78"/>
        <v>0</v>
      </c>
      <c r="AJ10" s="1">
        <f t="shared" si="79"/>
        <v>0</v>
      </c>
      <c r="AK10" s="1">
        <f t="shared" si="80"/>
        <v>0</v>
      </c>
      <c r="AL10" s="1">
        <f t="shared" si="81"/>
        <v>0</v>
      </c>
      <c r="AM10" s="1">
        <f t="shared" si="82"/>
        <v>0</v>
      </c>
      <c r="AN10" s="1">
        <f t="shared" si="83"/>
        <v>0</v>
      </c>
      <c r="AO10" s="1">
        <f t="shared" si="84"/>
        <v>0</v>
      </c>
      <c r="AP10" s="1">
        <f t="shared" si="85"/>
        <v>0</v>
      </c>
      <c r="AQ10" s="1">
        <f t="shared" si="86"/>
        <v>0</v>
      </c>
      <c r="AR10" s="1">
        <f t="shared" si="87"/>
        <v>0</v>
      </c>
      <c r="AS10" s="1">
        <f t="shared" si="88"/>
        <v>0</v>
      </c>
      <c r="AT10" s="1">
        <f t="shared" si="89"/>
        <v>0</v>
      </c>
      <c r="AU10" s="1">
        <f t="shared" si="90"/>
        <v>0</v>
      </c>
      <c r="AV10" s="1">
        <f t="shared" si="91"/>
        <v>0</v>
      </c>
      <c r="AW10" s="1">
        <f t="shared" si="92"/>
        <v>0</v>
      </c>
      <c r="AX10" s="1">
        <f t="shared" si="93"/>
        <v>0</v>
      </c>
      <c r="AY10" s="1">
        <f t="shared" si="94"/>
        <v>0</v>
      </c>
      <c r="AZ10" s="1">
        <f t="shared" si="95"/>
        <v>0</v>
      </c>
      <c r="BA10" s="1">
        <f t="shared" si="96"/>
        <v>0</v>
      </c>
      <c r="BB10" s="1">
        <f t="shared" si="97"/>
        <v>0</v>
      </c>
      <c r="BC10" s="1">
        <f t="shared" si="98"/>
        <v>0</v>
      </c>
      <c r="BD10" s="1">
        <f t="shared" si="99"/>
        <v>0</v>
      </c>
      <c r="BE10" s="1">
        <f t="shared" si="100"/>
        <v>0</v>
      </c>
      <c r="BF10" s="1">
        <f t="shared" si="101"/>
        <v>0</v>
      </c>
      <c r="BG10" s="1">
        <v>11</v>
      </c>
      <c r="BH10" s="1">
        <v>4</v>
      </c>
      <c r="BL10" s="1">
        <v>1</v>
      </c>
    </row>
    <row r="11" spans="1:109">
      <c r="A11" s="1">
        <f t="shared" si="47"/>
        <v>4</v>
      </c>
      <c r="B11" s="1">
        <f t="shared" si="48"/>
        <v>4</v>
      </c>
      <c r="C11" s="1">
        <v>1</v>
      </c>
      <c r="D11" s="8" t="str">
        <f t="shared" si="49"/>
        <v>↓3</v>
      </c>
      <c r="E11" s="1" t="s">
        <v>82</v>
      </c>
      <c r="F11" s="1" t="s">
        <v>48</v>
      </c>
      <c r="G11" s="1">
        <f t="shared" si="50"/>
        <v>982.8125</v>
      </c>
      <c r="H11" s="1">
        <f t="shared" si="51"/>
        <v>2</v>
      </c>
      <c r="I11" s="1">
        <f t="shared" si="52"/>
        <v>555</v>
      </c>
      <c r="J11" s="1">
        <f t="shared" si="53"/>
        <v>427.81250000000006</v>
      </c>
      <c r="K11" s="1">
        <f t="shared" si="54"/>
        <v>0</v>
      </c>
      <c r="L11" s="1">
        <f t="shared" si="55"/>
        <v>555</v>
      </c>
      <c r="M11" s="1">
        <f t="shared" si="56"/>
        <v>427.81250000000006</v>
      </c>
      <c r="N11" s="1">
        <f t="shared" si="57"/>
        <v>0</v>
      </c>
      <c r="O11" s="1">
        <f t="shared" si="58"/>
        <v>0</v>
      </c>
      <c r="P11" s="1">
        <f t="shared" si="59"/>
        <v>0</v>
      </c>
      <c r="Q11" s="1">
        <f t="shared" si="60"/>
        <v>0</v>
      </c>
      <c r="R11" s="1">
        <f t="shared" si="61"/>
        <v>0</v>
      </c>
      <c r="S11" s="1">
        <f t="shared" si="62"/>
        <v>0</v>
      </c>
      <c r="T11" s="1">
        <f t="shared" si="63"/>
        <v>0</v>
      </c>
      <c r="U11" s="1">
        <f t="shared" si="64"/>
        <v>0</v>
      </c>
      <c r="V11" s="1">
        <f t="shared" si="65"/>
        <v>0</v>
      </c>
      <c r="W11" s="1">
        <f t="shared" si="66"/>
        <v>0</v>
      </c>
      <c r="X11" s="1">
        <f t="shared" si="67"/>
        <v>0</v>
      </c>
      <c r="Y11" s="1">
        <f t="shared" si="68"/>
        <v>0</v>
      </c>
      <c r="Z11" s="1">
        <f t="shared" si="69"/>
        <v>0</v>
      </c>
      <c r="AA11" s="1">
        <f t="shared" si="70"/>
        <v>0</v>
      </c>
      <c r="AB11" s="1">
        <f t="shared" si="71"/>
        <v>0</v>
      </c>
      <c r="AC11" s="1">
        <f t="shared" si="72"/>
        <v>0</v>
      </c>
      <c r="AD11" s="1">
        <f t="shared" si="73"/>
        <v>0</v>
      </c>
      <c r="AE11" s="1">
        <f t="shared" si="74"/>
        <v>0</v>
      </c>
      <c r="AF11" s="1">
        <f t="shared" si="75"/>
        <v>0</v>
      </c>
      <c r="AG11" s="1">
        <f t="shared" si="76"/>
        <v>0</v>
      </c>
      <c r="AH11" s="1">
        <f t="shared" si="77"/>
        <v>0</v>
      </c>
      <c r="AI11" s="1">
        <f t="shared" si="78"/>
        <v>0</v>
      </c>
      <c r="AJ11" s="1">
        <f t="shared" si="79"/>
        <v>0</v>
      </c>
      <c r="AK11" s="1">
        <f t="shared" si="80"/>
        <v>0</v>
      </c>
      <c r="AL11" s="1">
        <f t="shared" si="81"/>
        <v>0</v>
      </c>
      <c r="AM11" s="1">
        <f t="shared" si="82"/>
        <v>0</v>
      </c>
      <c r="AN11" s="1">
        <f t="shared" si="83"/>
        <v>0</v>
      </c>
      <c r="AO11" s="1">
        <f t="shared" si="84"/>
        <v>0</v>
      </c>
      <c r="AP11" s="1">
        <f t="shared" si="85"/>
        <v>0</v>
      </c>
      <c r="AQ11" s="1">
        <f t="shared" si="86"/>
        <v>0</v>
      </c>
      <c r="AR11" s="1">
        <f t="shared" si="87"/>
        <v>0</v>
      </c>
      <c r="AS11" s="1">
        <f t="shared" si="88"/>
        <v>0</v>
      </c>
      <c r="AT11" s="1">
        <f t="shared" si="89"/>
        <v>0</v>
      </c>
      <c r="AU11" s="1">
        <f t="shared" si="90"/>
        <v>0</v>
      </c>
      <c r="AV11" s="1">
        <f t="shared" si="91"/>
        <v>0</v>
      </c>
      <c r="AW11" s="1">
        <f t="shared" si="92"/>
        <v>0</v>
      </c>
      <c r="AX11" s="1">
        <f t="shared" si="93"/>
        <v>0</v>
      </c>
      <c r="AY11" s="1">
        <f t="shared" si="94"/>
        <v>0</v>
      </c>
      <c r="AZ11" s="1">
        <f t="shared" si="95"/>
        <v>0</v>
      </c>
      <c r="BA11" s="1">
        <f t="shared" si="96"/>
        <v>0</v>
      </c>
      <c r="BB11" s="1">
        <f t="shared" si="97"/>
        <v>0</v>
      </c>
      <c r="BC11" s="1">
        <f t="shared" si="98"/>
        <v>0</v>
      </c>
      <c r="BD11" s="1">
        <f t="shared" si="99"/>
        <v>0</v>
      </c>
      <c r="BE11" s="1">
        <f t="shared" si="100"/>
        <v>0</v>
      </c>
      <c r="BF11" s="1">
        <f t="shared" si="101"/>
        <v>0</v>
      </c>
      <c r="BG11" s="1">
        <v>2</v>
      </c>
      <c r="BH11" s="1">
        <v>3</v>
      </c>
    </row>
    <row r="12" spans="1:109">
      <c r="A12" s="1">
        <f t="shared" si="47"/>
        <v>5</v>
      </c>
      <c r="B12" s="1">
        <f t="shared" si="48"/>
        <v>5</v>
      </c>
      <c r="C12" s="1">
        <v>9</v>
      </c>
      <c r="D12" s="8" t="str">
        <f t="shared" si="49"/>
        <v>↑4</v>
      </c>
      <c r="E12" s="1" t="s">
        <v>110</v>
      </c>
      <c r="F12" s="1" t="s">
        <v>47</v>
      </c>
      <c r="G12" s="1">
        <f t="shared" si="50"/>
        <v>911.24423720581603</v>
      </c>
      <c r="H12" s="1">
        <f t="shared" si="51"/>
        <v>4</v>
      </c>
      <c r="I12" s="1">
        <f t="shared" si="52"/>
        <v>406.31224804687508</v>
      </c>
      <c r="J12" s="1">
        <f t="shared" si="53"/>
        <v>292.83765625000007</v>
      </c>
      <c r="K12" s="1">
        <f t="shared" si="54"/>
        <v>212.09433290894088</v>
      </c>
      <c r="L12" s="1">
        <f t="shared" si="55"/>
        <v>406.31224804687508</v>
      </c>
      <c r="M12" s="1">
        <f t="shared" si="56"/>
        <v>212.09433290894088</v>
      </c>
      <c r="N12" s="1">
        <f t="shared" si="57"/>
        <v>0</v>
      </c>
      <c r="O12" s="1">
        <f t="shared" si="58"/>
        <v>0</v>
      </c>
      <c r="P12" s="1">
        <f t="shared" si="59"/>
        <v>0</v>
      </c>
      <c r="Q12" s="1">
        <f t="shared" si="60"/>
        <v>292.83765625000007</v>
      </c>
      <c r="R12" s="1">
        <f t="shared" si="61"/>
        <v>0</v>
      </c>
      <c r="S12" s="1">
        <f t="shared" si="62"/>
        <v>85.562500000000014</v>
      </c>
      <c r="T12" s="1">
        <f t="shared" si="63"/>
        <v>0</v>
      </c>
      <c r="U12" s="1">
        <f t="shared" si="64"/>
        <v>0</v>
      </c>
      <c r="V12" s="1">
        <f t="shared" si="65"/>
        <v>0</v>
      </c>
      <c r="W12" s="1">
        <f t="shared" si="66"/>
        <v>0</v>
      </c>
      <c r="X12" s="1">
        <f t="shared" si="67"/>
        <v>0</v>
      </c>
      <c r="Y12" s="1">
        <f t="shared" si="68"/>
        <v>0</v>
      </c>
      <c r="Z12" s="1">
        <f t="shared" si="69"/>
        <v>0</v>
      </c>
      <c r="AA12" s="1">
        <f t="shared" si="70"/>
        <v>0</v>
      </c>
      <c r="AB12" s="1">
        <f t="shared" si="71"/>
        <v>0</v>
      </c>
      <c r="AC12" s="1">
        <f t="shared" si="72"/>
        <v>0</v>
      </c>
      <c r="AD12" s="1">
        <f t="shared" si="73"/>
        <v>0</v>
      </c>
      <c r="AE12" s="1">
        <f t="shared" si="74"/>
        <v>0</v>
      </c>
      <c r="AF12" s="1">
        <f t="shared" si="75"/>
        <v>0</v>
      </c>
      <c r="AG12" s="1">
        <f t="shared" si="76"/>
        <v>0</v>
      </c>
      <c r="AH12" s="1">
        <f t="shared" si="77"/>
        <v>0</v>
      </c>
      <c r="AI12" s="1">
        <f t="shared" si="78"/>
        <v>0</v>
      </c>
      <c r="AJ12" s="1">
        <f t="shared" si="79"/>
        <v>0</v>
      </c>
      <c r="AK12" s="1">
        <f t="shared" si="80"/>
        <v>0</v>
      </c>
      <c r="AL12" s="1">
        <f t="shared" si="81"/>
        <v>0</v>
      </c>
      <c r="AM12" s="1">
        <f t="shared" si="82"/>
        <v>0</v>
      </c>
      <c r="AN12" s="1">
        <f t="shared" si="83"/>
        <v>0</v>
      </c>
      <c r="AO12" s="1">
        <f t="shared" si="84"/>
        <v>0</v>
      </c>
      <c r="AP12" s="1">
        <f t="shared" si="85"/>
        <v>0</v>
      </c>
      <c r="AQ12" s="1">
        <f t="shared" si="86"/>
        <v>0</v>
      </c>
      <c r="AR12" s="1">
        <f t="shared" si="87"/>
        <v>0</v>
      </c>
      <c r="AS12" s="1">
        <f t="shared" si="88"/>
        <v>0</v>
      </c>
      <c r="AT12" s="1">
        <f t="shared" si="89"/>
        <v>0</v>
      </c>
      <c r="AU12" s="1">
        <f t="shared" si="90"/>
        <v>0</v>
      </c>
      <c r="AV12" s="1">
        <f t="shared" si="91"/>
        <v>0</v>
      </c>
      <c r="AW12" s="1">
        <f t="shared" si="92"/>
        <v>0</v>
      </c>
      <c r="AX12" s="1">
        <f t="shared" si="93"/>
        <v>0</v>
      </c>
      <c r="AY12" s="1">
        <f t="shared" si="94"/>
        <v>0</v>
      </c>
      <c r="AZ12" s="1">
        <f t="shared" si="95"/>
        <v>0</v>
      </c>
      <c r="BA12" s="1">
        <f t="shared" si="96"/>
        <v>0</v>
      </c>
      <c r="BB12" s="1">
        <f t="shared" si="97"/>
        <v>0</v>
      </c>
      <c r="BC12" s="1">
        <f t="shared" si="98"/>
        <v>0</v>
      </c>
      <c r="BD12" s="1">
        <f t="shared" si="99"/>
        <v>0</v>
      </c>
      <c r="BE12" s="1">
        <f t="shared" si="100"/>
        <v>0</v>
      </c>
      <c r="BF12" s="1">
        <f t="shared" si="101"/>
        <v>0</v>
      </c>
      <c r="BG12" s="1">
        <v>6</v>
      </c>
      <c r="BH12" s="1">
        <v>12</v>
      </c>
      <c r="BL12" s="1">
        <v>5</v>
      </c>
      <c r="BN12" s="1">
        <v>3</v>
      </c>
    </row>
    <row r="13" spans="1:109">
      <c r="A13" s="1">
        <f t="shared" si="47"/>
        <v>6</v>
      </c>
      <c r="B13" s="1">
        <f t="shared" si="48"/>
        <v>6</v>
      </c>
      <c r="C13" s="1">
        <v>11</v>
      </c>
      <c r="D13" s="8" t="str">
        <f t="shared" si="49"/>
        <v>↑5</v>
      </c>
      <c r="E13" s="1" t="s">
        <v>104</v>
      </c>
      <c r="F13" s="1" t="s">
        <v>19</v>
      </c>
      <c r="G13" s="1">
        <f t="shared" si="50"/>
        <v>784.90471641131921</v>
      </c>
      <c r="H13" s="1">
        <f t="shared" si="51"/>
        <v>3</v>
      </c>
      <c r="I13" s="1">
        <f t="shared" si="52"/>
        <v>366.04707031250007</v>
      </c>
      <c r="J13" s="1">
        <f t="shared" si="53"/>
        <v>235.42470952892438</v>
      </c>
      <c r="K13" s="1">
        <f t="shared" si="54"/>
        <v>183.43293656989482</v>
      </c>
      <c r="L13" s="1">
        <f t="shared" si="55"/>
        <v>235.42470952892438</v>
      </c>
      <c r="M13" s="1">
        <f t="shared" si="56"/>
        <v>366.04707031250007</v>
      </c>
      <c r="N13" s="1">
        <f t="shared" si="57"/>
        <v>0</v>
      </c>
      <c r="O13" s="1">
        <f t="shared" si="58"/>
        <v>0</v>
      </c>
      <c r="P13" s="1">
        <f t="shared" si="59"/>
        <v>0</v>
      </c>
      <c r="Q13" s="1">
        <f t="shared" si="60"/>
        <v>183.43293656989482</v>
      </c>
      <c r="R13" s="1">
        <f t="shared" si="61"/>
        <v>0</v>
      </c>
      <c r="S13" s="1">
        <f t="shared" si="62"/>
        <v>0</v>
      </c>
      <c r="T13" s="1">
        <f t="shared" si="63"/>
        <v>0</v>
      </c>
      <c r="U13" s="1">
        <f t="shared" si="64"/>
        <v>0</v>
      </c>
      <c r="V13" s="1">
        <f t="shared" si="65"/>
        <v>0</v>
      </c>
      <c r="W13" s="1">
        <f t="shared" si="66"/>
        <v>0</v>
      </c>
      <c r="X13" s="1">
        <f t="shared" si="67"/>
        <v>0</v>
      </c>
      <c r="Y13" s="1">
        <f t="shared" si="68"/>
        <v>0</v>
      </c>
      <c r="Z13" s="1">
        <f t="shared" si="69"/>
        <v>0</v>
      </c>
      <c r="AA13" s="1">
        <f t="shared" si="70"/>
        <v>0</v>
      </c>
      <c r="AB13" s="1">
        <f t="shared" si="71"/>
        <v>0</v>
      </c>
      <c r="AC13" s="1">
        <f t="shared" si="72"/>
        <v>0</v>
      </c>
      <c r="AD13" s="1">
        <f t="shared" si="73"/>
        <v>0</v>
      </c>
      <c r="AE13" s="1">
        <f t="shared" si="74"/>
        <v>0</v>
      </c>
      <c r="AF13" s="1">
        <f t="shared" si="75"/>
        <v>0</v>
      </c>
      <c r="AG13" s="1">
        <f t="shared" si="76"/>
        <v>0</v>
      </c>
      <c r="AH13" s="1">
        <f t="shared" si="77"/>
        <v>0</v>
      </c>
      <c r="AI13" s="1">
        <f t="shared" si="78"/>
        <v>0</v>
      </c>
      <c r="AJ13" s="1">
        <f t="shared" si="79"/>
        <v>0</v>
      </c>
      <c r="AK13" s="1">
        <f t="shared" si="80"/>
        <v>0</v>
      </c>
      <c r="AL13" s="1">
        <f t="shared" si="81"/>
        <v>0</v>
      </c>
      <c r="AM13" s="1">
        <f t="shared" si="82"/>
        <v>0</v>
      </c>
      <c r="AN13" s="1">
        <f t="shared" si="83"/>
        <v>0</v>
      </c>
      <c r="AO13" s="1">
        <f t="shared" si="84"/>
        <v>0</v>
      </c>
      <c r="AP13" s="1">
        <f t="shared" si="85"/>
        <v>0</v>
      </c>
      <c r="AQ13" s="1">
        <f t="shared" si="86"/>
        <v>0</v>
      </c>
      <c r="AR13" s="1">
        <f t="shared" si="87"/>
        <v>0</v>
      </c>
      <c r="AS13" s="1">
        <f t="shared" si="88"/>
        <v>0</v>
      </c>
      <c r="AT13" s="1">
        <f t="shared" si="89"/>
        <v>0</v>
      </c>
      <c r="AU13" s="1">
        <f t="shared" si="90"/>
        <v>0</v>
      </c>
      <c r="AV13" s="1">
        <f t="shared" si="91"/>
        <v>0</v>
      </c>
      <c r="AW13" s="1">
        <f t="shared" si="92"/>
        <v>0</v>
      </c>
      <c r="AX13" s="1">
        <f t="shared" si="93"/>
        <v>0</v>
      </c>
      <c r="AY13" s="1">
        <f t="shared" si="94"/>
        <v>0</v>
      </c>
      <c r="AZ13" s="1">
        <f t="shared" si="95"/>
        <v>0</v>
      </c>
      <c r="BA13" s="1">
        <f t="shared" si="96"/>
        <v>0</v>
      </c>
      <c r="BB13" s="1">
        <f t="shared" si="97"/>
        <v>0</v>
      </c>
      <c r="BC13" s="1">
        <f t="shared" si="98"/>
        <v>0</v>
      </c>
      <c r="BD13" s="1">
        <f t="shared" si="99"/>
        <v>0</v>
      </c>
      <c r="BE13" s="1">
        <f t="shared" si="100"/>
        <v>0</v>
      </c>
      <c r="BF13" s="1">
        <f t="shared" si="101"/>
        <v>0</v>
      </c>
      <c r="BG13" s="1">
        <v>13</v>
      </c>
      <c r="BH13" s="1">
        <v>5</v>
      </c>
      <c r="BL13" s="1">
        <v>11</v>
      </c>
    </row>
    <row r="14" spans="1:109">
      <c r="A14" s="1">
        <f t="shared" si="47"/>
        <v>7</v>
      </c>
      <c r="B14" s="1">
        <f t="shared" si="48"/>
        <v>7</v>
      </c>
      <c r="C14" s="1">
        <v>14</v>
      </c>
      <c r="D14" s="8" t="str">
        <f t="shared" si="49"/>
        <v>↑7</v>
      </c>
      <c r="E14" s="1" t="s">
        <v>207</v>
      </c>
      <c r="F14" s="1" t="s">
        <v>27</v>
      </c>
      <c r="G14" s="1">
        <f t="shared" si="50"/>
        <v>774.96341940906143</v>
      </c>
      <c r="H14" s="1">
        <f t="shared" si="51"/>
        <v>3</v>
      </c>
      <c r="I14" s="1">
        <f t="shared" si="52"/>
        <v>395.72656250000006</v>
      </c>
      <c r="J14" s="1">
        <f t="shared" si="53"/>
        <v>231.76727815673831</v>
      </c>
      <c r="K14" s="1">
        <f t="shared" si="54"/>
        <v>147.46957875232306</v>
      </c>
      <c r="L14" s="1">
        <f t="shared" si="55"/>
        <v>147.46957875232306</v>
      </c>
      <c r="M14" s="1">
        <f t="shared" si="56"/>
        <v>0</v>
      </c>
      <c r="N14" s="1">
        <f t="shared" si="57"/>
        <v>395.72656250000006</v>
      </c>
      <c r="O14" s="1">
        <f t="shared" si="58"/>
        <v>0</v>
      </c>
      <c r="P14" s="1">
        <f t="shared" si="59"/>
        <v>0</v>
      </c>
      <c r="Q14" s="1">
        <f t="shared" si="60"/>
        <v>231.76727815673831</v>
      </c>
      <c r="R14" s="1">
        <f t="shared" si="61"/>
        <v>0</v>
      </c>
      <c r="S14" s="1">
        <f t="shared" si="62"/>
        <v>0</v>
      </c>
      <c r="T14" s="1">
        <f t="shared" si="63"/>
        <v>0</v>
      </c>
      <c r="U14" s="1">
        <f t="shared" si="64"/>
        <v>0</v>
      </c>
      <c r="V14" s="1">
        <f t="shared" si="65"/>
        <v>0</v>
      </c>
      <c r="W14" s="1">
        <f t="shared" si="66"/>
        <v>0</v>
      </c>
      <c r="X14" s="1">
        <f t="shared" si="67"/>
        <v>0</v>
      </c>
      <c r="Y14" s="1">
        <f t="shared" si="68"/>
        <v>0</v>
      </c>
      <c r="Z14" s="1">
        <f t="shared" si="69"/>
        <v>0</v>
      </c>
      <c r="AA14" s="1">
        <f t="shared" si="70"/>
        <v>0</v>
      </c>
      <c r="AB14" s="1">
        <f t="shared" si="71"/>
        <v>0</v>
      </c>
      <c r="AC14" s="1">
        <f t="shared" si="72"/>
        <v>0</v>
      </c>
      <c r="AD14" s="1">
        <f t="shared" si="73"/>
        <v>0</v>
      </c>
      <c r="AE14" s="1">
        <f t="shared" si="74"/>
        <v>0</v>
      </c>
      <c r="AF14" s="1">
        <f t="shared" si="75"/>
        <v>0</v>
      </c>
      <c r="AG14" s="1">
        <f t="shared" si="76"/>
        <v>0</v>
      </c>
      <c r="AH14" s="1">
        <f t="shared" si="77"/>
        <v>0</v>
      </c>
      <c r="AI14" s="1">
        <f t="shared" si="78"/>
        <v>0</v>
      </c>
      <c r="AJ14" s="1">
        <f t="shared" si="79"/>
        <v>0</v>
      </c>
      <c r="AK14" s="1">
        <f t="shared" si="80"/>
        <v>0</v>
      </c>
      <c r="AL14" s="1">
        <f t="shared" si="81"/>
        <v>0</v>
      </c>
      <c r="AM14" s="1">
        <f t="shared" si="82"/>
        <v>0</v>
      </c>
      <c r="AN14" s="1">
        <f t="shared" si="83"/>
        <v>0</v>
      </c>
      <c r="AO14" s="1">
        <f t="shared" si="84"/>
        <v>0</v>
      </c>
      <c r="AP14" s="1">
        <f t="shared" si="85"/>
        <v>0</v>
      </c>
      <c r="AQ14" s="1">
        <f t="shared" si="86"/>
        <v>0</v>
      </c>
      <c r="AR14" s="1">
        <f t="shared" si="87"/>
        <v>0</v>
      </c>
      <c r="AS14" s="1">
        <f t="shared" si="88"/>
        <v>0</v>
      </c>
      <c r="AT14" s="1">
        <f t="shared" si="89"/>
        <v>0</v>
      </c>
      <c r="AU14" s="1">
        <f t="shared" si="90"/>
        <v>0</v>
      </c>
      <c r="AV14" s="1">
        <f t="shared" si="91"/>
        <v>0</v>
      </c>
      <c r="AW14" s="1">
        <f t="shared" si="92"/>
        <v>0</v>
      </c>
      <c r="AX14" s="1">
        <f t="shared" si="93"/>
        <v>0</v>
      </c>
      <c r="AY14" s="1">
        <f t="shared" si="94"/>
        <v>0</v>
      </c>
      <c r="AZ14" s="1">
        <f t="shared" si="95"/>
        <v>0</v>
      </c>
      <c r="BA14" s="1">
        <f t="shared" si="96"/>
        <v>0</v>
      </c>
      <c r="BB14" s="1">
        <f t="shared" si="97"/>
        <v>0</v>
      </c>
      <c r="BC14" s="1">
        <f t="shared" si="98"/>
        <v>0</v>
      </c>
      <c r="BD14" s="1">
        <f t="shared" si="99"/>
        <v>0</v>
      </c>
      <c r="BE14" s="1">
        <f t="shared" si="100"/>
        <v>0</v>
      </c>
      <c r="BF14" s="1">
        <f t="shared" si="101"/>
        <v>0</v>
      </c>
      <c r="BG14" s="1">
        <v>19</v>
      </c>
      <c r="BI14" s="1">
        <v>4</v>
      </c>
      <c r="BL14" s="1">
        <v>8</v>
      </c>
    </row>
    <row r="15" spans="1:109">
      <c r="A15" s="1">
        <f t="shared" si="47"/>
        <v>8</v>
      </c>
      <c r="B15" s="1">
        <f t="shared" si="48"/>
        <v>8</v>
      </c>
      <c r="C15" s="1">
        <v>6</v>
      </c>
      <c r="D15" s="8" t="str">
        <f t="shared" si="49"/>
        <v>↓2</v>
      </c>
      <c r="E15" s="1" t="s">
        <v>80</v>
      </c>
      <c r="F15" s="1" t="s">
        <v>30</v>
      </c>
      <c r="G15" s="1">
        <f t="shared" si="50"/>
        <v>769.79026745454439</v>
      </c>
      <c r="H15" s="1">
        <f t="shared" si="51"/>
        <v>3</v>
      </c>
      <c r="I15" s="1">
        <f t="shared" si="52"/>
        <v>366.04707031250007</v>
      </c>
      <c r="J15" s="1">
        <f t="shared" si="53"/>
        <v>297.45881605928889</v>
      </c>
      <c r="K15" s="1">
        <f t="shared" si="54"/>
        <v>106.28438108275537</v>
      </c>
      <c r="L15" s="1">
        <f t="shared" si="55"/>
        <v>297.45881605928889</v>
      </c>
      <c r="M15" s="1">
        <f t="shared" si="56"/>
        <v>0</v>
      </c>
      <c r="N15" s="1">
        <f t="shared" si="57"/>
        <v>366.04707031250007</v>
      </c>
      <c r="O15" s="1">
        <f t="shared" si="58"/>
        <v>0</v>
      </c>
      <c r="P15" s="1">
        <f t="shared" si="59"/>
        <v>0</v>
      </c>
      <c r="Q15" s="1">
        <f t="shared" si="60"/>
        <v>106.28438108275537</v>
      </c>
      <c r="R15" s="1">
        <f t="shared" si="61"/>
        <v>0</v>
      </c>
      <c r="S15" s="1">
        <f t="shared" si="62"/>
        <v>0</v>
      </c>
      <c r="T15" s="1">
        <f t="shared" si="63"/>
        <v>0</v>
      </c>
      <c r="U15" s="1">
        <f t="shared" si="64"/>
        <v>0</v>
      </c>
      <c r="V15" s="1">
        <f t="shared" si="65"/>
        <v>0</v>
      </c>
      <c r="W15" s="1">
        <f t="shared" si="66"/>
        <v>0</v>
      </c>
      <c r="X15" s="1">
        <f t="shared" si="67"/>
        <v>0</v>
      </c>
      <c r="Y15" s="1">
        <f t="shared" si="68"/>
        <v>0</v>
      </c>
      <c r="Z15" s="1">
        <f t="shared" si="69"/>
        <v>0</v>
      </c>
      <c r="AA15" s="1">
        <f t="shared" si="70"/>
        <v>0</v>
      </c>
      <c r="AB15" s="1">
        <f t="shared" si="71"/>
        <v>0</v>
      </c>
      <c r="AC15" s="1">
        <f t="shared" si="72"/>
        <v>0</v>
      </c>
      <c r="AD15" s="1">
        <f t="shared" si="73"/>
        <v>0</v>
      </c>
      <c r="AE15" s="1">
        <f t="shared" si="74"/>
        <v>0</v>
      </c>
      <c r="AF15" s="1">
        <f t="shared" si="75"/>
        <v>0</v>
      </c>
      <c r="AG15" s="1">
        <f t="shared" si="76"/>
        <v>0</v>
      </c>
      <c r="AH15" s="1">
        <f t="shared" si="77"/>
        <v>0</v>
      </c>
      <c r="AI15" s="1">
        <f t="shared" si="78"/>
        <v>0</v>
      </c>
      <c r="AJ15" s="1">
        <f t="shared" si="79"/>
        <v>0</v>
      </c>
      <c r="AK15" s="1">
        <f t="shared" si="80"/>
        <v>0</v>
      </c>
      <c r="AL15" s="1">
        <f t="shared" si="81"/>
        <v>0</v>
      </c>
      <c r="AM15" s="1">
        <f t="shared" si="82"/>
        <v>0</v>
      </c>
      <c r="AN15" s="1">
        <f t="shared" si="83"/>
        <v>0</v>
      </c>
      <c r="AO15" s="1">
        <f t="shared" si="84"/>
        <v>0</v>
      </c>
      <c r="AP15" s="1">
        <f t="shared" si="85"/>
        <v>0</v>
      </c>
      <c r="AQ15" s="1">
        <f t="shared" si="86"/>
        <v>0</v>
      </c>
      <c r="AR15" s="1">
        <f t="shared" si="87"/>
        <v>0</v>
      </c>
      <c r="AS15" s="1">
        <f t="shared" si="88"/>
        <v>0</v>
      </c>
      <c r="AT15" s="1">
        <f t="shared" si="89"/>
        <v>0</v>
      </c>
      <c r="AU15" s="1">
        <f t="shared" si="90"/>
        <v>0</v>
      </c>
      <c r="AV15" s="1">
        <f t="shared" si="91"/>
        <v>0</v>
      </c>
      <c r="AW15" s="1">
        <f t="shared" si="92"/>
        <v>0</v>
      </c>
      <c r="AX15" s="1">
        <f t="shared" si="93"/>
        <v>0</v>
      </c>
      <c r="AY15" s="1">
        <f t="shared" si="94"/>
        <v>0</v>
      </c>
      <c r="AZ15" s="1">
        <f t="shared" si="95"/>
        <v>0</v>
      </c>
      <c r="BA15" s="1">
        <f t="shared" si="96"/>
        <v>0</v>
      </c>
      <c r="BB15" s="1">
        <f t="shared" si="97"/>
        <v>0</v>
      </c>
      <c r="BC15" s="1">
        <f t="shared" si="98"/>
        <v>0</v>
      </c>
      <c r="BD15" s="1">
        <f t="shared" si="99"/>
        <v>0</v>
      </c>
      <c r="BE15" s="1">
        <f t="shared" si="100"/>
        <v>0</v>
      </c>
      <c r="BF15" s="1">
        <f t="shared" si="101"/>
        <v>0</v>
      </c>
      <c r="BG15" s="1">
        <v>10</v>
      </c>
      <c r="BI15" s="1">
        <v>5</v>
      </c>
      <c r="BL15" s="1">
        <v>18</v>
      </c>
    </row>
    <row r="16" spans="1:109">
      <c r="A16" s="1">
        <f t="shared" si="47"/>
        <v>9</v>
      </c>
      <c r="B16" s="1">
        <f t="shared" si="48"/>
        <v>9</v>
      </c>
      <c r="C16" s="1">
        <v>12</v>
      </c>
      <c r="D16" s="8" t="str">
        <f t="shared" si="49"/>
        <v>↑3</v>
      </c>
      <c r="E16" s="1" t="s">
        <v>157</v>
      </c>
      <c r="F16" s="1" t="s">
        <v>47</v>
      </c>
      <c r="G16" s="1">
        <f t="shared" si="50"/>
        <v>700</v>
      </c>
      <c r="H16" s="1">
        <f t="shared" si="51"/>
        <v>2</v>
      </c>
      <c r="I16" s="1">
        <f t="shared" si="52"/>
        <v>600</v>
      </c>
      <c r="J16" s="1">
        <f t="shared" si="53"/>
        <v>100</v>
      </c>
      <c r="K16" s="1">
        <f t="shared" si="54"/>
        <v>0</v>
      </c>
      <c r="L16" s="1">
        <f t="shared" si="55"/>
        <v>600</v>
      </c>
      <c r="M16" s="1">
        <f t="shared" si="56"/>
        <v>0</v>
      </c>
      <c r="N16" s="1">
        <f t="shared" si="57"/>
        <v>0</v>
      </c>
      <c r="O16" s="1">
        <f t="shared" si="58"/>
        <v>0</v>
      </c>
      <c r="P16" s="1">
        <f t="shared" si="59"/>
        <v>0</v>
      </c>
      <c r="Q16" s="1">
        <f t="shared" si="60"/>
        <v>0</v>
      </c>
      <c r="R16" s="1">
        <f t="shared" si="61"/>
        <v>0</v>
      </c>
      <c r="S16" s="1">
        <f t="shared" si="62"/>
        <v>100</v>
      </c>
      <c r="T16" s="1">
        <f t="shared" si="63"/>
        <v>0</v>
      </c>
      <c r="U16" s="1">
        <f t="shared" si="64"/>
        <v>0</v>
      </c>
      <c r="V16" s="1">
        <f t="shared" si="65"/>
        <v>0</v>
      </c>
      <c r="W16" s="1">
        <f t="shared" si="66"/>
        <v>0</v>
      </c>
      <c r="X16" s="1">
        <f t="shared" si="67"/>
        <v>0</v>
      </c>
      <c r="Y16" s="1">
        <f t="shared" si="68"/>
        <v>0</v>
      </c>
      <c r="Z16" s="1">
        <f t="shared" si="69"/>
        <v>0</v>
      </c>
      <c r="AA16" s="1">
        <f t="shared" si="70"/>
        <v>0</v>
      </c>
      <c r="AB16" s="1">
        <f t="shared" si="71"/>
        <v>0</v>
      </c>
      <c r="AC16" s="1">
        <f t="shared" si="72"/>
        <v>0</v>
      </c>
      <c r="AD16" s="1">
        <f t="shared" si="73"/>
        <v>0</v>
      </c>
      <c r="AE16" s="1">
        <f t="shared" si="74"/>
        <v>0</v>
      </c>
      <c r="AF16" s="1">
        <f t="shared" si="75"/>
        <v>0</v>
      </c>
      <c r="AG16" s="1">
        <f t="shared" si="76"/>
        <v>0</v>
      </c>
      <c r="AH16" s="1">
        <f t="shared" si="77"/>
        <v>0</v>
      </c>
      <c r="AI16" s="1">
        <f t="shared" si="78"/>
        <v>0</v>
      </c>
      <c r="AJ16" s="1">
        <f t="shared" si="79"/>
        <v>0</v>
      </c>
      <c r="AK16" s="1">
        <f t="shared" si="80"/>
        <v>0</v>
      </c>
      <c r="AL16" s="1">
        <f t="shared" si="81"/>
        <v>0</v>
      </c>
      <c r="AM16" s="1">
        <f t="shared" si="82"/>
        <v>0</v>
      </c>
      <c r="AN16" s="1">
        <f t="shared" si="83"/>
        <v>0</v>
      </c>
      <c r="AO16" s="1">
        <f t="shared" si="84"/>
        <v>0</v>
      </c>
      <c r="AP16" s="1">
        <f t="shared" si="85"/>
        <v>0</v>
      </c>
      <c r="AQ16" s="1">
        <f t="shared" si="86"/>
        <v>0</v>
      </c>
      <c r="AR16" s="1">
        <f t="shared" si="87"/>
        <v>0</v>
      </c>
      <c r="AS16" s="1">
        <f t="shared" si="88"/>
        <v>0</v>
      </c>
      <c r="AT16" s="1">
        <f t="shared" si="89"/>
        <v>0</v>
      </c>
      <c r="AU16" s="1">
        <f t="shared" si="90"/>
        <v>0</v>
      </c>
      <c r="AV16" s="1">
        <f t="shared" si="91"/>
        <v>0</v>
      </c>
      <c r="AW16" s="1">
        <f t="shared" si="92"/>
        <v>0</v>
      </c>
      <c r="AX16" s="1">
        <f t="shared" si="93"/>
        <v>0</v>
      </c>
      <c r="AY16" s="1">
        <f t="shared" si="94"/>
        <v>0</v>
      </c>
      <c r="AZ16" s="1">
        <f t="shared" si="95"/>
        <v>0</v>
      </c>
      <c r="BA16" s="1">
        <f t="shared" si="96"/>
        <v>0</v>
      </c>
      <c r="BB16" s="1">
        <f t="shared" si="97"/>
        <v>0</v>
      </c>
      <c r="BC16" s="1">
        <f t="shared" si="98"/>
        <v>0</v>
      </c>
      <c r="BD16" s="1">
        <f t="shared" si="99"/>
        <v>0</v>
      </c>
      <c r="BE16" s="1">
        <f t="shared" si="100"/>
        <v>0</v>
      </c>
      <c r="BF16" s="1">
        <f t="shared" si="101"/>
        <v>0</v>
      </c>
      <c r="BG16" s="1">
        <v>1</v>
      </c>
      <c r="BN16" s="1">
        <v>1</v>
      </c>
    </row>
    <row r="17" spans="1:66">
      <c r="A17" s="1">
        <f t="shared" si="47"/>
        <v>10</v>
      </c>
      <c r="B17" s="1">
        <f t="shared" si="48"/>
        <v>10</v>
      </c>
      <c r="C17" s="1">
        <v>4</v>
      </c>
      <c r="D17" s="8" t="str">
        <f t="shared" si="49"/>
        <v>↓6</v>
      </c>
      <c r="E17" s="1" t="s">
        <v>113</v>
      </c>
      <c r="F17" s="1" t="s">
        <v>47</v>
      </c>
      <c r="G17" s="1">
        <f t="shared" si="50"/>
        <v>685.10973404560173</v>
      </c>
      <c r="H17" s="1">
        <f t="shared" si="51"/>
        <v>3</v>
      </c>
      <c r="I17" s="1">
        <f t="shared" si="52"/>
        <v>370</v>
      </c>
      <c r="J17" s="1">
        <f t="shared" si="53"/>
        <v>201.43526709068595</v>
      </c>
      <c r="K17" s="1">
        <f t="shared" si="54"/>
        <v>113.6744669549157</v>
      </c>
      <c r="L17" s="1">
        <f t="shared" si="55"/>
        <v>201.43526709068595</v>
      </c>
      <c r="M17" s="1">
        <f t="shared" si="56"/>
        <v>113.6744669549157</v>
      </c>
      <c r="N17" s="1">
        <f t="shared" si="57"/>
        <v>0</v>
      </c>
      <c r="O17" s="1">
        <f t="shared" si="58"/>
        <v>0</v>
      </c>
      <c r="P17" s="1">
        <f t="shared" si="59"/>
        <v>370</v>
      </c>
      <c r="Q17" s="1">
        <f t="shared" si="60"/>
        <v>0</v>
      </c>
      <c r="R17" s="1">
        <f t="shared" si="61"/>
        <v>0</v>
      </c>
      <c r="S17" s="1">
        <f t="shared" si="62"/>
        <v>0</v>
      </c>
      <c r="T17" s="1">
        <f t="shared" si="63"/>
        <v>0</v>
      </c>
      <c r="U17" s="1">
        <f t="shared" si="64"/>
        <v>0</v>
      </c>
      <c r="V17" s="1">
        <f t="shared" si="65"/>
        <v>0</v>
      </c>
      <c r="W17" s="1">
        <f t="shared" si="66"/>
        <v>0</v>
      </c>
      <c r="X17" s="1">
        <f t="shared" si="67"/>
        <v>0</v>
      </c>
      <c r="Y17" s="1">
        <f t="shared" si="68"/>
        <v>0</v>
      </c>
      <c r="Z17" s="1">
        <f t="shared" si="69"/>
        <v>0</v>
      </c>
      <c r="AA17" s="1">
        <f t="shared" si="70"/>
        <v>0</v>
      </c>
      <c r="AB17" s="1">
        <f t="shared" si="71"/>
        <v>0</v>
      </c>
      <c r="AC17" s="1">
        <f t="shared" si="72"/>
        <v>0</v>
      </c>
      <c r="AD17" s="1">
        <f t="shared" si="73"/>
        <v>0</v>
      </c>
      <c r="AE17" s="1">
        <f t="shared" si="74"/>
        <v>0</v>
      </c>
      <c r="AF17" s="1">
        <f t="shared" si="75"/>
        <v>0</v>
      </c>
      <c r="AG17" s="1">
        <f t="shared" si="76"/>
        <v>0</v>
      </c>
      <c r="AH17" s="1">
        <f t="shared" si="77"/>
        <v>0</v>
      </c>
      <c r="AI17" s="1">
        <f t="shared" si="78"/>
        <v>0</v>
      </c>
      <c r="AJ17" s="1">
        <f t="shared" si="79"/>
        <v>0</v>
      </c>
      <c r="AK17" s="1">
        <f t="shared" si="80"/>
        <v>0</v>
      </c>
      <c r="AL17" s="1">
        <f t="shared" si="81"/>
        <v>0</v>
      </c>
      <c r="AM17" s="1">
        <f t="shared" si="82"/>
        <v>0</v>
      </c>
      <c r="AN17" s="1">
        <f t="shared" si="83"/>
        <v>0</v>
      </c>
      <c r="AO17" s="1">
        <f t="shared" si="84"/>
        <v>0</v>
      </c>
      <c r="AP17" s="1">
        <f t="shared" si="85"/>
        <v>0</v>
      </c>
      <c r="AQ17" s="1">
        <f t="shared" si="86"/>
        <v>0</v>
      </c>
      <c r="AR17" s="1">
        <f t="shared" si="87"/>
        <v>0</v>
      </c>
      <c r="AS17" s="1">
        <f t="shared" si="88"/>
        <v>0</v>
      </c>
      <c r="AT17" s="1">
        <f t="shared" si="89"/>
        <v>0</v>
      </c>
      <c r="AU17" s="1">
        <f t="shared" si="90"/>
        <v>0</v>
      </c>
      <c r="AV17" s="1">
        <f t="shared" si="91"/>
        <v>0</v>
      </c>
      <c r="AW17" s="1">
        <f t="shared" si="92"/>
        <v>0</v>
      </c>
      <c r="AX17" s="1">
        <f t="shared" si="93"/>
        <v>0</v>
      </c>
      <c r="AY17" s="1">
        <f t="shared" si="94"/>
        <v>0</v>
      </c>
      <c r="AZ17" s="1">
        <f t="shared" si="95"/>
        <v>0</v>
      </c>
      <c r="BA17" s="1">
        <f t="shared" si="96"/>
        <v>0</v>
      </c>
      <c r="BB17" s="1">
        <f t="shared" si="97"/>
        <v>0</v>
      </c>
      <c r="BC17" s="1">
        <f t="shared" si="98"/>
        <v>0</v>
      </c>
      <c r="BD17" s="1">
        <f t="shared" si="99"/>
        <v>0</v>
      </c>
      <c r="BE17" s="1">
        <f t="shared" si="100"/>
        <v>0</v>
      </c>
      <c r="BF17" s="1">
        <f t="shared" si="101"/>
        <v>0</v>
      </c>
      <c r="BG17" s="1">
        <v>15</v>
      </c>
      <c r="BH17" s="1">
        <v>20</v>
      </c>
      <c r="BK17" s="1">
        <v>2</v>
      </c>
    </row>
    <row r="18" spans="1:66">
      <c r="A18" s="1">
        <f t="shared" si="47"/>
        <v>11</v>
      </c>
      <c r="B18" s="1">
        <f t="shared" si="48"/>
        <v>11</v>
      </c>
      <c r="C18" s="1">
        <v>16</v>
      </c>
      <c r="D18" s="8" t="str">
        <f t="shared" si="49"/>
        <v>↑5</v>
      </c>
      <c r="E18" s="1" t="s">
        <v>81</v>
      </c>
      <c r="F18" s="1" t="s">
        <v>30</v>
      </c>
      <c r="G18" s="1">
        <f t="shared" si="50"/>
        <v>656.94980635261629</v>
      </c>
      <c r="H18" s="1">
        <f t="shared" si="51"/>
        <v>2</v>
      </c>
      <c r="I18" s="1">
        <f t="shared" si="52"/>
        <v>500</v>
      </c>
      <c r="J18" s="1">
        <f t="shared" si="53"/>
        <v>156.94980635261626</v>
      </c>
      <c r="K18" s="1">
        <f t="shared" si="54"/>
        <v>0</v>
      </c>
      <c r="L18" s="1">
        <f t="shared" si="55"/>
        <v>0</v>
      </c>
      <c r="M18" s="1">
        <f t="shared" si="56"/>
        <v>0</v>
      </c>
      <c r="N18" s="1">
        <f t="shared" si="57"/>
        <v>500</v>
      </c>
      <c r="O18" s="1">
        <f t="shared" si="58"/>
        <v>0</v>
      </c>
      <c r="P18" s="1">
        <f t="shared" si="59"/>
        <v>0</v>
      </c>
      <c r="Q18" s="1">
        <f t="shared" si="60"/>
        <v>156.94980635261626</v>
      </c>
      <c r="R18" s="1">
        <f t="shared" si="61"/>
        <v>0</v>
      </c>
      <c r="S18" s="1">
        <f t="shared" si="62"/>
        <v>0</v>
      </c>
      <c r="T18" s="1">
        <f t="shared" si="63"/>
        <v>0</v>
      </c>
      <c r="U18" s="1">
        <f t="shared" si="64"/>
        <v>0</v>
      </c>
      <c r="V18" s="1">
        <f t="shared" si="65"/>
        <v>0</v>
      </c>
      <c r="W18" s="1">
        <f t="shared" si="66"/>
        <v>0</v>
      </c>
      <c r="X18" s="1">
        <f t="shared" si="67"/>
        <v>0</v>
      </c>
      <c r="Y18" s="1">
        <f t="shared" si="68"/>
        <v>0</v>
      </c>
      <c r="Z18" s="1">
        <f t="shared" si="69"/>
        <v>0</v>
      </c>
      <c r="AA18" s="1">
        <f t="shared" si="70"/>
        <v>0</v>
      </c>
      <c r="AB18" s="1">
        <f t="shared" si="71"/>
        <v>0</v>
      </c>
      <c r="AC18" s="1">
        <f t="shared" si="72"/>
        <v>0</v>
      </c>
      <c r="AD18" s="1">
        <f t="shared" si="73"/>
        <v>0</v>
      </c>
      <c r="AE18" s="1">
        <f t="shared" si="74"/>
        <v>0</v>
      </c>
      <c r="AF18" s="1">
        <f t="shared" si="75"/>
        <v>0</v>
      </c>
      <c r="AG18" s="1">
        <f t="shared" si="76"/>
        <v>0</v>
      </c>
      <c r="AH18" s="1">
        <f t="shared" si="77"/>
        <v>0</v>
      </c>
      <c r="AI18" s="1">
        <f t="shared" si="78"/>
        <v>0</v>
      </c>
      <c r="AJ18" s="1">
        <f t="shared" si="79"/>
        <v>0</v>
      </c>
      <c r="AK18" s="1">
        <f t="shared" si="80"/>
        <v>0</v>
      </c>
      <c r="AL18" s="1">
        <f t="shared" si="81"/>
        <v>0</v>
      </c>
      <c r="AM18" s="1">
        <f t="shared" si="82"/>
        <v>0</v>
      </c>
      <c r="AN18" s="1">
        <f t="shared" si="83"/>
        <v>0</v>
      </c>
      <c r="AO18" s="1">
        <f t="shared" si="84"/>
        <v>0</v>
      </c>
      <c r="AP18" s="1">
        <f t="shared" si="85"/>
        <v>0</v>
      </c>
      <c r="AQ18" s="1">
        <f t="shared" si="86"/>
        <v>0</v>
      </c>
      <c r="AR18" s="1">
        <f t="shared" si="87"/>
        <v>0</v>
      </c>
      <c r="AS18" s="1">
        <f t="shared" si="88"/>
        <v>0</v>
      </c>
      <c r="AT18" s="1">
        <f t="shared" si="89"/>
        <v>0</v>
      </c>
      <c r="AU18" s="1">
        <f t="shared" si="90"/>
        <v>0</v>
      </c>
      <c r="AV18" s="1">
        <f t="shared" si="91"/>
        <v>0</v>
      </c>
      <c r="AW18" s="1">
        <f t="shared" si="92"/>
        <v>0</v>
      </c>
      <c r="AX18" s="1">
        <f t="shared" si="93"/>
        <v>0</v>
      </c>
      <c r="AY18" s="1">
        <f t="shared" si="94"/>
        <v>0</v>
      </c>
      <c r="AZ18" s="1">
        <f t="shared" si="95"/>
        <v>0</v>
      </c>
      <c r="BA18" s="1">
        <f t="shared" si="96"/>
        <v>0</v>
      </c>
      <c r="BB18" s="1">
        <f t="shared" si="97"/>
        <v>0</v>
      </c>
      <c r="BC18" s="1">
        <f t="shared" si="98"/>
        <v>0</v>
      </c>
      <c r="BD18" s="1">
        <f t="shared" si="99"/>
        <v>0</v>
      </c>
      <c r="BE18" s="1">
        <f t="shared" si="100"/>
        <v>0</v>
      </c>
      <c r="BF18" s="1">
        <f t="shared" si="101"/>
        <v>0</v>
      </c>
      <c r="BI18" s="1">
        <v>1</v>
      </c>
      <c r="BL18" s="1">
        <v>13</v>
      </c>
    </row>
    <row r="19" spans="1:66">
      <c r="A19" s="1">
        <f t="shared" si="47"/>
        <v>12</v>
      </c>
      <c r="B19" s="1">
        <f t="shared" si="48"/>
        <v>12</v>
      </c>
      <c r="C19" s="1">
        <v>26</v>
      </c>
      <c r="D19" s="8" t="str">
        <f t="shared" si="49"/>
        <v>↑14</v>
      </c>
      <c r="E19" s="1" t="s">
        <v>44</v>
      </c>
      <c r="F19" s="1" t="s">
        <v>19</v>
      </c>
      <c r="G19" s="1">
        <f t="shared" si="50"/>
        <v>656.50541092107676</v>
      </c>
      <c r="H19" s="1">
        <f t="shared" si="51"/>
        <v>3</v>
      </c>
      <c r="I19" s="1">
        <f t="shared" si="52"/>
        <v>270.87483203125004</v>
      </c>
      <c r="J19" s="1">
        <f t="shared" si="53"/>
        <v>217.76785631425506</v>
      </c>
      <c r="K19" s="1">
        <f t="shared" si="54"/>
        <v>167.86272257557164</v>
      </c>
      <c r="L19" s="1">
        <f t="shared" si="55"/>
        <v>217.76785631425506</v>
      </c>
      <c r="M19" s="1">
        <f t="shared" si="56"/>
        <v>167.86272257557164</v>
      </c>
      <c r="N19" s="1">
        <f t="shared" si="57"/>
        <v>0</v>
      </c>
      <c r="O19" s="1">
        <f t="shared" si="58"/>
        <v>0</v>
      </c>
      <c r="P19" s="1">
        <f t="shared" si="59"/>
        <v>0</v>
      </c>
      <c r="Q19" s="1">
        <f t="shared" si="60"/>
        <v>270.87483203125004</v>
      </c>
      <c r="R19" s="1">
        <f t="shared" si="61"/>
        <v>0</v>
      </c>
      <c r="S19" s="1">
        <f t="shared" si="62"/>
        <v>0</v>
      </c>
      <c r="T19" s="1">
        <f t="shared" si="63"/>
        <v>0</v>
      </c>
      <c r="U19" s="1">
        <f t="shared" si="64"/>
        <v>0</v>
      </c>
      <c r="V19" s="1">
        <f t="shared" si="65"/>
        <v>0</v>
      </c>
      <c r="W19" s="1">
        <f t="shared" si="66"/>
        <v>0</v>
      </c>
      <c r="X19" s="1">
        <f t="shared" si="67"/>
        <v>0</v>
      </c>
      <c r="Y19" s="1">
        <f t="shared" si="68"/>
        <v>0</v>
      </c>
      <c r="Z19" s="1">
        <f t="shared" si="69"/>
        <v>0</v>
      </c>
      <c r="AA19" s="1">
        <f t="shared" si="70"/>
        <v>0</v>
      </c>
      <c r="AB19" s="1">
        <f t="shared" si="71"/>
        <v>0</v>
      </c>
      <c r="AC19" s="1">
        <f t="shared" si="72"/>
        <v>0</v>
      </c>
      <c r="AD19" s="1">
        <f t="shared" si="73"/>
        <v>0</v>
      </c>
      <c r="AE19" s="1">
        <f t="shared" si="74"/>
        <v>0</v>
      </c>
      <c r="AF19" s="1">
        <f t="shared" si="75"/>
        <v>0</v>
      </c>
      <c r="AG19" s="1">
        <f t="shared" si="76"/>
        <v>0</v>
      </c>
      <c r="AH19" s="1">
        <f t="shared" si="77"/>
        <v>0</v>
      </c>
      <c r="AI19" s="1">
        <f t="shared" si="78"/>
        <v>0</v>
      </c>
      <c r="AJ19" s="1">
        <f t="shared" si="79"/>
        <v>0</v>
      </c>
      <c r="AK19" s="1">
        <f t="shared" si="80"/>
        <v>0</v>
      </c>
      <c r="AL19" s="1">
        <f t="shared" si="81"/>
        <v>0</v>
      </c>
      <c r="AM19" s="1">
        <f t="shared" si="82"/>
        <v>0</v>
      </c>
      <c r="AN19" s="1">
        <f t="shared" si="83"/>
        <v>0</v>
      </c>
      <c r="AO19" s="1">
        <f t="shared" si="84"/>
        <v>0</v>
      </c>
      <c r="AP19" s="1">
        <f t="shared" si="85"/>
        <v>0</v>
      </c>
      <c r="AQ19" s="1">
        <f t="shared" si="86"/>
        <v>0</v>
      </c>
      <c r="AR19" s="1">
        <f t="shared" si="87"/>
        <v>0</v>
      </c>
      <c r="AS19" s="1">
        <f t="shared" si="88"/>
        <v>0</v>
      </c>
      <c r="AT19" s="1">
        <f t="shared" si="89"/>
        <v>0</v>
      </c>
      <c r="AU19" s="1">
        <f t="shared" si="90"/>
        <v>0</v>
      </c>
      <c r="AV19" s="1">
        <f t="shared" si="91"/>
        <v>0</v>
      </c>
      <c r="AW19" s="1">
        <f t="shared" si="92"/>
        <v>0</v>
      </c>
      <c r="AX19" s="1">
        <f t="shared" si="93"/>
        <v>0</v>
      </c>
      <c r="AY19" s="1">
        <f t="shared" si="94"/>
        <v>0</v>
      </c>
      <c r="AZ19" s="1">
        <f t="shared" si="95"/>
        <v>0</v>
      </c>
      <c r="BA19" s="1">
        <f t="shared" si="96"/>
        <v>0</v>
      </c>
      <c r="BB19" s="1">
        <f t="shared" si="97"/>
        <v>0</v>
      </c>
      <c r="BC19" s="1">
        <f t="shared" si="98"/>
        <v>0</v>
      </c>
      <c r="BD19" s="1">
        <f t="shared" si="99"/>
        <v>0</v>
      </c>
      <c r="BE19" s="1">
        <f t="shared" si="100"/>
        <v>0</v>
      </c>
      <c r="BF19" s="1">
        <f t="shared" si="101"/>
        <v>0</v>
      </c>
      <c r="BG19" s="1">
        <v>14</v>
      </c>
      <c r="BH19" s="1">
        <v>15</v>
      </c>
      <c r="BL19" s="1">
        <v>6</v>
      </c>
    </row>
    <row r="20" spans="1:66">
      <c r="A20" s="1">
        <f t="shared" si="47"/>
        <v>13</v>
      </c>
      <c r="B20" s="1">
        <f t="shared" si="48"/>
        <v>13</v>
      </c>
      <c r="C20" s="1">
        <v>7</v>
      </c>
      <c r="D20" s="8" t="str">
        <f t="shared" si="49"/>
        <v>↓6</v>
      </c>
      <c r="E20" s="1" t="s">
        <v>140</v>
      </c>
      <c r="F20" s="1" t="s">
        <v>25</v>
      </c>
      <c r="G20" s="1">
        <f t="shared" si="50"/>
        <v>648.82762205888446</v>
      </c>
      <c r="H20" s="1">
        <f t="shared" si="51"/>
        <v>2</v>
      </c>
      <c r="I20" s="1">
        <f t="shared" si="52"/>
        <v>462.5</v>
      </c>
      <c r="J20" s="1">
        <f t="shared" si="53"/>
        <v>186.32762205888449</v>
      </c>
      <c r="K20" s="1">
        <f t="shared" si="54"/>
        <v>0</v>
      </c>
      <c r="L20" s="1">
        <f t="shared" si="55"/>
        <v>186.32762205888449</v>
      </c>
      <c r="M20" s="1">
        <f t="shared" si="56"/>
        <v>0</v>
      </c>
      <c r="N20" s="1">
        <f t="shared" si="57"/>
        <v>0</v>
      </c>
      <c r="O20" s="1">
        <f t="shared" si="58"/>
        <v>462.5</v>
      </c>
      <c r="P20" s="1">
        <f t="shared" si="59"/>
        <v>0</v>
      </c>
      <c r="Q20" s="1">
        <f t="shared" si="60"/>
        <v>0</v>
      </c>
      <c r="R20" s="1">
        <f t="shared" si="61"/>
        <v>0</v>
      </c>
      <c r="S20" s="1">
        <f t="shared" si="62"/>
        <v>0</v>
      </c>
      <c r="T20" s="1">
        <f t="shared" si="63"/>
        <v>0</v>
      </c>
      <c r="U20" s="1">
        <f t="shared" si="64"/>
        <v>0</v>
      </c>
      <c r="V20" s="1">
        <f t="shared" si="65"/>
        <v>0</v>
      </c>
      <c r="W20" s="1">
        <f t="shared" si="66"/>
        <v>0</v>
      </c>
      <c r="X20" s="1">
        <f t="shared" si="67"/>
        <v>0</v>
      </c>
      <c r="Y20" s="1">
        <f t="shared" si="68"/>
        <v>0</v>
      </c>
      <c r="Z20" s="1">
        <f t="shared" si="69"/>
        <v>0</v>
      </c>
      <c r="AA20" s="1">
        <f t="shared" si="70"/>
        <v>0</v>
      </c>
      <c r="AB20" s="1">
        <f t="shared" si="71"/>
        <v>0</v>
      </c>
      <c r="AC20" s="1">
        <f t="shared" si="72"/>
        <v>0</v>
      </c>
      <c r="AD20" s="1">
        <f t="shared" si="73"/>
        <v>0</v>
      </c>
      <c r="AE20" s="1">
        <f t="shared" si="74"/>
        <v>0</v>
      </c>
      <c r="AF20" s="1">
        <f t="shared" si="75"/>
        <v>0</v>
      </c>
      <c r="AG20" s="1">
        <f t="shared" si="76"/>
        <v>0</v>
      </c>
      <c r="AH20" s="1">
        <f t="shared" si="77"/>
        <v>0</v>
      </c>
      <c r="AI20" s="1">
        <f t="shared" si="78"/>
        <v>0</v>
      </c>
      <c r="AJ20" s="1">
        <f t="shared" si="79"/>
        <v>0</v>
      </c>
      <c r="AK20" s="1">
        <f t="shared" si="80"/>
        <v>0</v>
      </c>
      <c r="AL20" s="1">
        <f t="shared" si="81"/>
        <v>0</v>
      </c>
      <c r="AM20" s="1">
        <f t="shared" si="82"/>
        <v>0</v>
      </c>
      <c r="AN20" s="1">
        <f t="shared" si="83"/>
        <v>0</v>
      </c>
      <c r="AO20" s="1">
        <f t="shared" si="84"/>
        <v>0</v>
      </c>
      <c r="AP20" s="1">
        <f t="shared" si="85"/>
        <v>0</v>
      </c>
      <c r="AQ20" s="1">
        <f t="shared" si="86"/>
        <v>0</v>
      </c>
      <c r="AR20" s="1">
        <f t="shared" si="87"/>
        <v>0</v>
      </c>
      <c r="AS20" s="1">
        <f t="shared" si="88"/>
        <v>0</v>
      </c>
      <c r="AT20" s="1">
        <f t="shared" si="89"/>
        <v>0</v>
      </c>
      <c r="AU20" s="1">
        <f t="shared" si="90"/>
        <v>0</v>
      </c>
      <c r="AV20" s="1">
        <f t="shared" si="91"/>
        <v>0</v>
      </c>
      <c r="AW20" s="1">
        <f t="shared" si="92"/>
        <v>0</v>
      </c>
      <c r="AX20" s="1">
        <f t="shared" si="93"/>
        <v>0</v>
      </c>
      <c r="AY20" s="1">
        <f t="shared" si="94"/>
        <v>0</v>
      </c>
      <c r="AZ20" s="1">
        <f t="shared" si="95"/>
        <v>0</v>
      </c>
      <c r="BA20" s="1">
        <f t="shared" si="96"/>
        <v>0</v>
      </c>
      <c r="BB20" s="1">
        <f t="shared" si="97"/>
        <v>0</v>
      </c>
      <c r="BC20" s="1">
        <f t="shared" si="98"/>
        <v>0</v>
      </c>
      <c r="BD20" s="1">
        <f t="shared" si="99"/>
        <v>0</v>
      </c>
      <c r="BE20" s="1">
        <f t="shared" si="100"/>
        <v>0</v>
      </c>
      <c r="BF20" s="1">
        <f t="shared" si="101"/>
        <v>0</v>
      </c>
      <c r="BG20" s="1">
        <v>16</v>
      </c>
      <c r="BJ20" s="1">
        <v>2</v>
      </c>
    </row>
    <row r="21" spans="1:66">
      <c r="A21" s="1">
        <f t="shared" si="47"/>
        <v>14</v>
      </c>
      <c r="B21" s="1">
        <f t="shared" si="48"/>
        <v>14</v>
      </c>
      <c r="C21" s="1">
        <v>8</v>
      </c>
      <c r="D21" s="8" t="str">
        <f t="shared" si="49"/>
        <v>↓6</v>
      </c>
      <c r="E21" s="1" t="s">
        <v>21</v>
      </c>
      <c r="F21" s="1" t="s">
        <v>20</v>
      </c>
      <c r="G21" s="1">
        <f t="shared" si="50"/>
        <v>634.85305040446815</v>
      </c>
      <c r="H21" s="1">
        <f t="shared" si="51"/>
        <v>2</v>
      </c>
      <c r="I21" s="1">
        <f t="shared" si="52"/>
        <v>462.5</v>
      </c>
      <c r="J21" s="1">
        <f t="shared" si="53"/>
        <v>172.35305040446815</v>
      </c>
      <c r="K21" s="1">
        <f t="shared" si="54"/>
        <v>0</v>
      </c>
      <c r="L21" s="1">
        <f t="shared" si="55"/>
        <v>172.35305040446815</v>
      </c>
      <c r="M21" s="1">
        <f t="shared" si="56"/>
        <v>0</v>
      </c>
      <c r="N21" s="1">
        <f t="shared" si="57"/>
        <v>462.5</v>
      </c>
      <c r="O21" s="1">
        <f t="shared" si="58"/>
        <v>0</v>
      </c>
      <c r="P21" s="1">
        <f t="shared" si="59"/>
        <v>0</v>
      </c>
      <c r="Q21" s="1">
        <f t="shared" si="60"/>
        <v>0</v>
      </c>
      <c r="R21" s="1">
        <f t="shared" si="61"/>
        <v>0</v>
      </c>
      <c r="S21" s="1">
        <f t="shared" si="62"/>
        <v>0</v>
      </c>
      <c r="T21" s="1">
        <f t="shared" si="63"/>
        <v>0</v>
      </c>
      <c r="U21" s="1">
        <f t="shared" si="64"/>
        <v>0</v>
      </c>
      <c r="V21" s="1">
        <f t="shared" si="65"/>
        <v>0</v>
      </c>
      <c r="W21" s="1">
        <f t="shared" si="66"/>
        <v>0</v>
      </c>
      <c r="X21" s="1">
        <f t="shared" si="67"/>
        <v>0</v>
      </c>
      <c r="Y21" s="1">
        <f t="shared" si="68"/>
        <v>0</v>
      </c>
      <c r="Z21" s="1">
        <f t="shared" si="69"/>
        <v>0</v>
      </c>
      <c r="AA21" s="1">
        <f t="shared" si="70"/>
        <v>0</v>
      </c>
      <c r="AB21" s="1">
        <f t="shared" si="71"/>
        <v>0</v>
      </c>
      <c r="AC21" s="1">
        <f t="shared" si="72"/>
        <v>0</v>
      </c>
      <c r="AD21" s="1">
        <f t="shared" si="73"/>
        <v>0</v>
      </c>
      <c r="AE21" s="1">
        <f t="shared" si="74"/>
        <v>0</v>
      </c>
      <c r="AF21" s="1">
        <f t="shared" si="75"/>
        <v>0</v>
      </c>
      <c r="AG21" s="1">
        <f t="shared" si="76"/>
        <v>0</v>
      </c>
      <c r="AH21" s="1">
        <f t="shared" si="77"/>
        <v>0</v>
      </c>
      <c r="AI21" s="1">
        <f t="shared" si="78"/>
        <v>0</v>
      </c>
      <c r="AJ21" s="1">
        <f t="shared" si="79"/>
        <v>0</v>
      </c>
      <c r="AK21" s="1">
        <f t="shared" si="80"/>
        <v>0</v>
      </c>
      <c r="AL21" s="1">
        <f t="shared" si="81"/>
        <v>0</v>
      </c>
      <c r="AM21" s="1">
        <f t="shared" si="82"/>
        <v>0</v>
      </c>
      <c r="AN21" s="1">
        <f t="shared" si="83"/>
        <v>0</v>
      </c>
      <c r="AO21" s="1">
        <f t="shared" si="84"/>
        <v>0</v>
      </c>
      <c r="AP21" s="1">
        <f t="shared" si="85"/>
        <v>0</v>
      </c>
      <c r="AQ21" s="1">
        <f t="shared" si="86"/>
        <v>0</v>
      </c>
      <c r="AR21" s="1">
        <f t="shared" si="87"/>
        <v>0</v>
      </c>
      <c r="AS21" s="1">
        <f t="shared" si="88"/>
        <v>0</v>
      </c>
      <c r="AT21" s="1">
        <f t="shared" si="89"/>
        <v>0</v>
      </c>
      <c r="AU21" s="1">
        <f t="shared" si="90"/>
        <v>0</v>
      </c>
      <c r="AV21" s="1">
        <f t="shared" si="91"/>
        <v>0</v>
      </c>
      <c r="AW21" s="1">
        <f t="shared" si="92"/>
        <v>0</v>
      </c>
      <c r="AX21" s="1">
        <f t="shared" si="93"/>
        <v>0</v>
      </c>
      <c r="AY21" s="1">
        <f t="shared" si="94"/>
        <v>0</v>
      </c>
      <c r="AZ21" s="1">
        <f t="shared" si="95"/>
        <v>0</v>
      </c>
      <c r="BA21" s="1">
        <f t="shared" si="96"/>
        <v>0</v>
      </c>
      <c r="BB21" s="1">
        <f t="shared" si="97"/>
        <v>0</v>
      </c>
      <c r="BC21" s="1">
        <f t="shared" si="98"/>
        <v>0</v>
      </c>
      <c r="BD21" s="1">
        <f t="shared" si="99"/>
        <v>0</v>
      </c>
      <c r="BE21" s="1">
        <f t="shared" si="100"/>
        <v>0</v>
      </c>
      <c r="BF21" s="1">
        <f t="shared" si="101"/>
        <v>0</v>
      </c>
      <c r="BG21" s="1">
        <v>17</v>
      </c>
      <c r="BI21" s="1">
        <v>2</v>
      </c>
    </row>
    <row r="22" spans="1:66">
      <c r="A22" s="1">
        <f t="shared" si="47"/>
        <v>15</v>
      </c>
      <c r="B22" s="1">
        <f t="shared" si="48"/>
        <v>15</v>
      </c>
      <c r="C22" s="1">
        <v>10</v>
      </c>
      <c r="D22" s="8" t="str">
        <f t="shared" si="49"/>
        <v>↓5</v>
      </c>
      <c r="E22" s="1" t="s">
        <v>128</v>
      </c>
      <c r="F22" s="1" t="s">
        <v>38</v>
      </c>
      <c r="G22" s="1">
        <f t="shared" si="50"/>
        <v>607.96161452501269</v>
      </c>
      <c r="H22" s="1">
        <f t="shared" si="51"/>
        <v>2</v>
      </c>
      <c r="I22" s="1">
        <f t="shared" si="52"/>
        <v>500</v>
      </c>
      <c r="J22" s="1">
        <f t="shared" si="53"/>
        <v>107.96161452501275</v>
      </c>
      <c r="K22" s="1">
        <f t="shared" si="54"/>
        <v>0</v>
      </c>
      <c r="L22" s="1">
        <f t="shared" si="55"/>
        <v>107.96161452501275</v>
      </c>
      <c r="M22" s="1">
        <f t="shared" si="56"/>
        <v>0</v>
      </c>
      <c r="N22" s="1">
        <f t="shared" si="57"/>
        <v>0</v>
      </c>
      <c r="O22" s="1">
        <f t="shared" si="58"/>
        <v>500</v>
      </c>
      <c r="P22" s="1">
        <f t="shared" si="59"/>
        <v>0</v>
      </c>
      <c r="Q22" s="1">
        <f t="shared" si="60"/>
        <v>0</v>
      </c>
      <c r="R22" s="1">
        <f t="shared" si="61"/>
        <v>0</v>
      </c>
      <c r="S22" s="1">
        <f t="shared" si="62"/>
        <v>0</v>
      </c>
      <c r="T22" s="1">
        <f t="shared" si="63"/>
        <v>0</v>
      </c>
      <c r="U22" s="1">
        <f t="shared" si="64"/>
        <v>0</v>
      </c>
      <c r="V22" s="1">
        <f t="shared" si="65"/>
        <v>0</v>
      </c>
      <c r="W22" s="1">
        <f t="shared" si="66"/>
        <v>0</v>
      </c>
      <c r="X22" s="1">
        <f t="shared" si="67"/>
        <v>0</v>
      </c>
      <c r="Y22" s="1">
        <f t="shared" si="68"/>
        <v>0</v>
      </c>
      <c r="Z22" s="1">
        <f t="shared" si="69"/>
        <v>0</v>
      </c>
      <c r="AA22" s="1">
        <f t="shared" si="70"/>
        <v>0</v>
      </c>
      <c r="AB22" s="1">
        <f t="shared" si="71"/>
        <v>0</v>
      </c>
      <c r="AC22" s="1">
        <f t="shared" si="72"/>
        <v>0</v>
      </c>
      <c r="AD22" s="1">
        <f t="shared" si="73"/>
        <v>0</v>
      </c>
      <c r="AE22" s="1">
        <f t="shared" si="74"/>
        <v>0</v>
      </c>
      <c r="AF22" s="1">
        <f t="shared" si="75"/>
        <v>0</v>
      </c>
      <c r="AG22" s="1">
        <f t="shared" si="76"/>
        <v>0</v>
      </c>
      <c r="AH22" s="1">
        <f t="shared" si="77"/>
        <v>0</v>
      </c>
      <c r="AI22" s="1">
        <f t="shared" si="78"/>
        <v>0</v>
      </c>
      <c r="AJ22" s="1">
        <f t="shared" si="79"/>
        <v>0</v>
      </c>
      <c r="AK22" s="1">
        <f t="shared" si="80"/>
        <v>0</v>
      </c>
      <c r="AL22" s="1">
        <f t="shared" si="81"/>
        <v>0</v>
      </c>
      <c r="AM22" s="1">
        <f t="shared" si="82"/>
        <v>0</v>
      </c>
      <c r="AN22" s="1">
        <f t="shared" si="83"/>
        <v>0</v>
      </c>
      <c r="AO22" s="1">
        <f t="shared" si="84"/>
        <v>0</v>
      </c>
      <c r="AP22" s="1">
        <f t="shared" si="85"/>
        <v>0</v>
      </c>
      <c r="AQ22" s="1">
        <f t="shared" si="86"/>
        <v>0</v>
      </c>
      <c r="AR22" s="1">
        <f t="shared" si="87"/>
        <v>0</v>
      </c>
      <c r="AS22" s="1">
        <f t="shared" si="88"/>
        <v>0</v>
      </c>
      <c r="AT22" s="1">
        <f t="shared" si="89"/>
        <v>0</v>
      </c>
      <c r="AU22" s="1">
        <f t="shared" si="90"/>
        <v>0</v>
      </c>
      <c r="AV22" s="1">
        <f t="shared" si="91"/>
        <v>0</v>
      </c>
      <c r="AW22" s="1">
        <f t="shared" si="92"/>
        <v>0</v>
      </c>
      <c r="AX22" s="1">
        <f t="shared" si="93"/>
        <v>0</v>
      </c>
      <c r="AY22" s="1">
        <f t="shared" si="94"/>
        <v>0</v>
      </c>
      <c r="AZ22" s="1">
        <f t="shared" si="95"/>
        <v>0</v>
      </c>
      <c r="BA22" s="1">
        <f t="shared" si="96"/>
        <v>0</v>
      </c>
      <c r="BB22" s="1">
        <f t="shared" si="97"/>
        <v>0</v>
      </c>
      <c r="BC22" s="1">
        <f t="shared" si="98"/>
        <v>0</v>
      </c>
      <c r="BD22" s="1">
        <f t="shared" si="99"/>
        <v>0</v>
      </c>
      <c r="BE22" s="1">
        <f t="shared" si="100"/>
        <v>0</v>
      </c>
      <c r="BF22" s="1">
        <f t="shared" si="101"/>
        <v>0</v>
      </c>
      <c r="BG22" s="1">
        <v>23</v>
      </c>
      <c r="BJ22" s="1">
        <v>1</v>
      </c>
    </row>
    <row r="23" spans="1:66">
      <c r="A23" s="1">
        <f t="shared" si="47"/>
        <v>16</v>
      </c>
      <c r="B23" s="1">
        <f t="shared" si="48"/>
        <v>16</v>
      </c>
      <c r="C23" s="1">
        <v>15</v>
      </c>
      <c r="D23" s="8" t="str">
        <f t="shared" si="49"/>
        <v>↓1</v>
      </c>
      <c r="E23" s="1" t="s">
        <v>111</v>
      </c>
      <c r="F23" s="1" t="s">
        <v>47</v>
      </c>
      <c r="G23" s="1">
        <f t="shared" si="50"/>
        <v>602.3335448928201</v>
      </c>
      <c r="H23" s="1">
        <f t="shared" si="51"/>
        <v>3</v>
      </c>
      <c r="I23" s="1">
        <f t="shared" si="52"/>
        <v>347.6509172351075</v>
      </c>
      <c r="J23" s="1">
        <f t="shared" si="53"/>
        <v>181.47321359521254</v>
      </c>
      <c r="K23" s="1">
        <f t="shared" si="54"/>
        <v>73.209414062500016</v>
      </c>
      <c r="L23" s="1">
        <f t="shared" si="55"/>
        <v>347.6509172351075</v>
      </c>
      <c r="M23" s="1">
        <f t="shared" si="56"/>
        <v>181.47321359521254</v>
      </c>
      <c r="N23" s="1">
        <f t="shared" si="57"/>
        <v>0</v>
      </c>
      <c r="O23" s="1">
        <f t="shared" si="58"/>
        <v>0</v>
      </c>
      <c r="P23" s="1">
        <f t="shared" si="59"/>
        <v>0</v>
      </c>
      <c r="Q23" s="1">
        <f t="shared" si="60"/>
        <v>0</v>
      </c>
      <c r="R23" s="1">
        <f t="shared" si="61"/>
        <v>0</v>
      </c>
      <c r="S23" s="1">
        <f t="shared" si="62"/>
        <v>73.209414062500016</v>
      </c>
      <c r="T23" s="1">
        <f t="shared" si="63"/>
        <v>0</v>
      </c>
      <c r="U23" s="1">
        <f t="shared" si="64"/>
        <v>0</v>
      </c>
      <c r="V23" s="1">
        <f t="shared" si="65"/>
        <v>0</v>
      </c>
      <c r="W23" s="1">
        <f t="shared" si="66"/>
        <v>0</v>
      </c>
      <c r="X23" s="1">
        <f t="shared" si="67"/>
        <v>0</v>
      </c>
      <c r="Y23" s="1">
        <f t="shared" si="68"/>
        <v>0</v>
      </c>
      <c r="Z23" s="1">
        <f t="shared" si="69"/>
        <v>0</v>
      </c>
      <c r="AA23" s="1">
        <f t="shared" si="70"/>
        <v>0</v>
      </c>
      <c r="AB23" s="1">
        <f t="shared" si="71"/>
        <v>0</v>
      </c>
      <c r="AC23" s="1">
        <f t="shared" si="72"/>
        <v>0</v>
      </c>
      <c r="AD23" s="1">
        <f t="shared" si="73"/>
        <v>0</v>
      </c>
      <c r="AE23" s="1">
        <f t="shared" si="74"/>
        <v>0</v>
      </c>
      <c r="AF23" s="1">
        <f t="shared" si="75"/>
        <v>0</v>
      </c>
      <c r="AG23" s="1">
        <f t="shared" si="76"/>
        <v>0</v>
      </c>
      <c r="AH23" s="1">
        <f t="shared" si="77"/>
        <v>0</v>
      </c>
      <c r="AI23" s="1">
        <f t="shared" si="78"/>
        <v>0</v>
      </c>
      <c r="AJ23" s="1">
        <f t="shared" si="79"/>
        <v>0</v>
      </c>
      <c r="AK23" s="1">
        <f t="shared" si="80"/>
        <v>0</v>
      </c>
      <c r="AL23" s="1">
        <f t="shared" si="81"/>
        <v>0</v>
      </c>
      <c r="AM23" s="1">
        <f t="shared" si="82"/>
        <v>0</v>
      </c>
      <c r="AN23" s="1">
        <f t="shared" si="83"/>
        <v>0</v>
      </c>
      <c r="AO23" s="1">
        <f t="shared" si="84"/>
        <v>0</v>
      </c>
      <c r="AP23" s="1">
        <f t="shared" si="85"/>
        <v>0</v>
      </c>
      <c r="AQ23" s="1">
        <f t="shared" si="86"/>
        <v>0</v>
      </c>
      <c r="AR23" s="1">
        <f t="shared" si="87"/>
        <v>0</v>
      </c>
      <c r="AS23" s="1">
        <f t="shared" si="88"/>
        <v>0</v>
      </c>
      <c r="AT23" s="1">
        <f t="shared" si="89"/>
        <v>0</v>
      </c>
      <c r="AU23" s="1">
        <f t="shared" si="90"/>
        <v>0</v>
      </c>
      <c r="AV23" s="1">
        <f t="shared" si="91"/>
        <v>0</v>
      </c>
      <c r="AW23" s="1">
        <f t="shared" si="92"/>
        <v>0</v>
      </c>
      <c r="AX23" s="1">
        <f t="shared" si="93"/>
        <v>0</v>
      </c>
      <c r="AY23" s="1">
        <f t="shared" si="94"/>
        <v>0</v>
      </c>
      <c r="AZ23" s="1">
        <f t="shared" si="95"/>
        <v>0</v>
      </c>
      <c r="BA23" s="1">
        <f t="shared" si="96"/>
        <v>0</v>
      </c>
      <c r="BB23" s="1">
        <f t="shared" si="97"/>
        <v>0</v>
      </c>
      <c r="BC23" s="1">
        <f t="shared" si="98"/>
        <v>0</v>
      </c>
      <c r="BD23" s="1">
        <f t="shared" si="99"/>
        <v>0</v>
      </c>
      <c r="BE23" s="1">
        <f t="shared" si="100"/>
        <v>0</v>
      </c>
      <c r="BF23" s="1">
        <f t="shared" si="101"/>
        <v>0</v>
      </c>
      <c r="BG23" s="1">
        <v>8</v>
      </c>
      <c r="BH23" s="1">
        <v>14</v>
      </c>
      <c r="BN23" s="1">
        <v>5</v>
      </c>
    </row>
    <row r="24" spans="1:66">
      <c r="A24" s="1">
        <f t="shared" si="47"/>
        <v>17</v>
      </c>
      <c r="B24" s="1">
        <f t="shared" si="48"/>
        <v>17</v>
      </c>
      <c r="C24" s="1">
        <v>13</v>
      </c>
      <c r="D24" s="8" t="str">
        <f t="shared" si="49"/>
        <v>↓4</v>
      </c>
      <c r="E24" s="1" t="s">
        <v>208</v>
      </c>
      <c r="F24" s="1" t="s">
        <v>48</v>
      </c>
      <c r="G24" s="1">
        <f t="shared" si="50"/>
        <v>569.45944515854853</v>
      </c>
      <c r="H24" s="1">
        <f t="shared" si="51"/>
        <v>2</v>
      </c>
      <c r="I24" s="1">
        <f t="shared" si="52"/>
        <v>321.57709844247444</v>
      </c>
      <c r="J24" s="1">
        <f t="shared" si="53"/>
        <v>247.88234671607407</v>
      </c>
      <c r="K24" s="1">
        <f t="shared" si="54"/>
        <v>0</v>
      </c>
      <c r="L24" s="1">
        <f t="shared" si="55"/>
        <v>321.57709844247444</v>
      </c>
      <c r="M24" s="1">
        <f t="shared" si="56"/>
        <v>247.88234671607407</v>
      </c>
      <c r="N24" s="1">
        <f t="shared" si="57"/>
        <v>0</v>
      </c>
      <c r="O24" s="1">
        <f t="shared" si="58"/>
        <v>0</v>
      </c>
      <c r="P24" s="1">
        <f t="shared" si="59"/>
        <v>0</v>
      </c>
      <c r="Q24" s="1">
        <f t="shared" si="60"/>
        <v>0</v>
      </c>
      <c r="R24" s="1">
        <f t="shared" si="61"/>
        <v>0</v>
      </c>
      <c r="S24" s="1">
        <f t="shared" si="62"/>
        <v>0</v>
      </c>
      <c r="T24" s="1">
        <f t="shared" si="63"/>
        <v>0</v>
      </c>
      <c r="U24" s="1">
        <f t="shared" si="64"/>
        <v>0</v>
      </c>
      <c r="V24" s="1">
        <f t="shared" si="65"/>
        <v>0</v>
      </c>
      <c r="W24" s="1">
        <f t="shared" si="66"/>
        <v>0</v>
      </c>
      <c r="X24" s="1">
        <f t="shared" si="67"/>
        <v>0</v>
      </c>
      <c r="Y24" s="1">
        <f t="shared" si="68"/>
        <v>0</v>
      </c>
      <c r="Z24" s="1">
        <f t="shared" si="69"/>
        <v>0</v>
      </c>
      <c r="AA24" s="1">
        <f t="shared" si="70"/>
        <v>0</v>
      </c>
      <c r="AB24" s="1">
        <f t="shared" si="71"/>
        <v>0</v>
      </c>
      <c r="AC24" s="1">
        <f t="shared" si="72"/>
        <v>0</v>
      </c>
      <c r="AD24" s="1">
        <f t="shared" si="73"/>
        <v>0</v>
      </c>
      <c r="AE24" s="1">
        <f t="shared" si="74"/>
        <v>0</v>
      </c>
      <c r="AF24" s="1">
        <f t="shared" si="75"/>
        <v>0</v>
      </c>
      <c r="AG24" s="1">
        <f t="shared" si="76"/>
        <v>0</v>
      </c>
      <c r="AH24" s="1">
        <f t="shared" si="77"/>
        <v>0</v>
      </c>
      <c r="AI24" s="1">
        <f t="shared" si="78"/>
        <v>0</v>
      </c>
      <c r="AJ24" s="1">
        <f t="shared" si="79"/>
        <v>0</v>
      </c>
      <c r="AK24" s="1">
        <f t="shared" si="80"/>
        <v>0</v>
      </c>
      <c r="AL24" s="1">
        <f t="shared" si="81"/>
        <v>0</v>
      </c>
      <c r="AM24" s="1">
        <f t="shared" si="82"/>
        <v>0</v>
      </c>
      <c r="AN24" s="1">
        <f t="shared" si="83"/>
        <v>0</v>
      </c>
      <c r="AO24" s="1">
        <f t="shared" si="84"/>
        <v>0</v>
      </c>
      <c r="AP24" s="1">
        <f t="shared" si="85"/>
        <v>0</v>
      </c>
      <c r="AQ24" s="1">
        <f t="shared" si="86"/>
        <v>0</v>
      </c>
      <c r="AR24" s="1">
        <f t="shared" si="87"/>
        <v>0</v>
      </c>
      <c r="AS24" s="1">
        <f t="shared" si="88"/>
        <v>0</v>
      </c>
      <c r="AT24" s="1">
        <f t="shared" si="89"/>
        <v>0</v>
      </c>
      <c r="AU24" s="1">
        <f t="shared" si="90"/>
        <v>0</v>
      </c>
      <c r="AV24" s="1">
        <f t="shared" si="91"/>
        <v>0</v>
      </c>
      <c r="AW24" s="1">
        <f t="shared" si="92"/>
        <v>0</v>
      </c>
      <c r="AX24" s="1">
        <f t="shared" si="93"/>
        <v>0</v>
      </c>
      <c r="AY24" s="1">
        <f t="shared" si="94"/>
        <v>0</v>
      </c>
      <c r="AZ24" s="1">
        <f t="shared" si="95"/>
        <v>0</v>
      </c>
      <c r="BA24" s="1">
        <f t="shared" si="96"/>
        <v>0</v>
      </c>
      <c r="BB24" s="1">
        <f t="shared" si="97"/>
        <v>0</v>
      </c>
      <c r="BC24" s="1">
        <f t="shared" si="98"/>
        <v>0</v>
      </c>
      <c r="BD24" s="1">
        <f t="shared" si="99"/>
        <v>0</v>
      </c>
      <c r="BE24" s="1">
        <f t="shared" si="100"/>
        <v>0</v>
      </c>
      <c r="BF24" s="1">
        <f t="shared" si="101"/>
        <v>0</v>
      </c>
      <c r="BG24" s="1">
        <v>9</v>
      </c>
      <c r="BH24" s="1">
        <v>10</v>
      </c>
    </row>
    <row r="25" spans="1:66">
      <c r="A25" s="1">
        <f t="shared" si="47"/>
        <v>18</v>
      </c>
      <c r="B25" s="1">
        <f t="shared" si="48"/>
        <v>18</v>
      </c>
      <c r="C25" s="1">
        <v>24</v>
      </c>
      <c r="D25" s="8" t="str">
        <f t="shared" si="49"/>
        <v>↑6</v>
      </c>
      <c r="E25" s="1" t="s">
        <v>162</v>
      </c>
      <c r="F25" s="1" t="s">
        <v>47</v>
      </c>
      <c r="G25" s="1">
        <f t="shared" si="50"/>
        <v>492.5</v>
      </c>
      <c r="H25" s="1">
        <f t="shared" si="51"/>
        <v>2</v>
      </c>
      <c r="I25" s="1">
        <f t="shared" si="52"/>
        <v>400</v>
      </c>
      <c r="J25" s="1">
        <f t="shared" si="53"/>
        <v>92.5</v>
      </c>
      <c r="K25" s="1">
        <f t="shared" si="54"/>
        <v>0</v>
      </c>
      <c r="L25" s="1">
        <f t="shared" si="55"/>
        <v>0</v>
      </c>
      <c r="M25" s="1">
        <f t="shared" si="56"/>
        <v>0</v>
      </c>
      <c r="N25" s="1">
        <f t="shared" si="57"/>
        <v>0</v>
      </c>
      <c r="O25" s="1">
        <f t="shared" si="58"/>
        <v>0</v>
      </c>
      <c r="P25" s="1">
        <f t="shared" si="59"/>
        <v>400</v>
      </c>
      <c r="Q25" s="1">
        <f t="shared" si="60"/>
        <v>0</v>
      </c>
      <c r="R25" s="1">
        <f t="shared" si="61"/>
        <v>0</v>
      </c>
      <c r="S25" s="1">
        <f t="shared" si="62"/>
        <v>92.5</v>
      </c>
      <c r="T25" s="1">
        <f t="shared" si="63"/>
        <v>0</v>
      </c>
      <c r="U25" s="1">
        <f t="shared" si="64"/>
        <v>0</v>
      </c>
      <c r="V25" s="1">
        <f t="shared" si="65"/>
        <v>0</v>
      </c>
      <c r="W25" s="1">
        <f t="shared" si="66"/>
        <v>0</v>
      </c>
      <c r="X25" s="1">
        <f t="shared" si="67"/>
        <v>0</v>
      </c>
      <c r="Y25" s="1">
        <f t="shared" si="68"/>
        <v>0</v>
      </c>
      <c r="Z25" s="1">
        <f t="shared" si="69"/>
        <v>0</v>
      </c>
      <c r="AA25" s="1">
        <f t="shared" si="70"/>
        <v>0</v>
      </c>
      <c r="AB25" s="1">
        <f t="shared" si="71"/>
        <v>0</v>
      </c>
      <c r="AC25" s="1">
        <f t="shared" si="72"/>
        <v>0</v>
      </c>
      <c r="AD25" s="1">
        <f t="shared" si="73"/>
        <v>0</v>
      </c>
      <c r="AE25" s="1">
        <f t="shared" si="74"/>
        <v>0</v>
      </c>
      <c r="AF25" s="1">
        <f t="shared" si="75"/>
        <v>0</v>
      </c>
      <c r="AG25" s="1">
        <f t="shared" si="76"/>
        <v>0</v>
      </c>
      <c r="AH25" s="1">
        <f t="shared" si="77"/>
        <v>0</v>
      </c>
      <c r="AI25" s="1">
        <f t="shared" si="78"/>
        <v>0</v>
      </c>
      <c r="AJ25" s="1">
        <f t="shared" si="79"/>
        <v>0</v>
      </c>
      <c r="AK25" s="1">
        <f t="shared" si="80"/>
        <v>0</v>
      </c>
      <c r="AL25" s="1">
        <f t="shared" si="81"/>
        <v>0</v>
      </c>
      <c r="AM25" s="1">
        <f t="shared" si="82"/>
        <v>0</v>
      </c>
      <c r="AN25" s="1">
        <f t="shared" si="83"/>
        <v>0</v>
      </c>
      <c r="AO25" s="1">
        <f t="shared" si="84"/>
        <v>0</v>
      </c>
      <c r="AP25" s="1">
        <f t="shared" si="85"/>
        <v>0</v>
      </c>
      <c r="AQ25" s="1">
        <f t="shared" si="86"/>
        <v>0</v>
      </c>
      <c r="AR25" s="1">
        <f t="shared" si="87"/>
        <v>0</v>
      </c>
      <c r="AS25" s="1">
        <f t="shared" si="88"/>
        <v>0</v>
      </c>
      <c r="AT25" s="1">
        <f t="shared" si="89"/>
        <v>0</v>
      </c>
      <c r="AU25" s="1">
        <f t="shared" si="90"/>
        <v>0</v>
      </c>
      <c r="AV25" s="1">
        <f t="shared" si="91"/>
        <v>0</v>
      </c>
      <c r="AW25" s="1">
        <f t="shared" si="92"/>
        <v>0</v>
      </c>
      <c r="AX25" s="1">
        <f t="shared" si="93"/>
        <v>0</v>
      </c>
      <c r="AY25" s="1">
        <f t="shared" si="94"/>
        <v>0</v>
      </c>
      <c r="AZ25" s="1">
        <f t="shared" si="95"/>
        <v>0</v>
      </c>
      <c r="BA25" s="1">
        <f t="shared" si="96"/>
        <v>0</v>
      </c>
      <c r="BB25" s="1">
        <f t="shared" si="97"/>
        <v>0</v>
      </c>
      <c r="BC25" s="1">
        <f t="shared" si="98"/>
        <v>0</v>
      </c>
      <c r="BD25" s="1">
        <f t="shared" si="99"/>
        <v>0</v>
      </c>
      <c r="BE25" s="1">
        <f t="shared" si="100"/>
        <v>0</v>
      </c>
      <c r="BF25" s="1">
        <f t="shared" si="101"/>
        <v>0</v>
      </c>
      <c r="BK25" s="1">
        <v>1</v>
      </c>
      <c r="BN25" s="1">
        <v>2</v>
      </c>
    </row>
    <row r="26" spans="1:66">
      <c r="A26" s="1">
        <f t="shared" si="47"/>
        <v>19</v>
      </c>
      <c r="B26" s="1">
        <f t="shared" si="48"/>
        <v>19</v>
      </c>
      <c r="C26" s="1">
        <v>17</v>
      </c>
      <c r="D26" s="8" t="str">
        <f t="shared" si="49"/>
        <v>↓2</v>
      </c>
      <c r="E26" s="1" t="s">
        <v>209</v>
      </c>
      <c r="F26" s="1" t="s">
        <v>19</v>
      </c>
      <c r="G26" s="1">
        <f t="shared" si="50"/>
        <v>483.80437020309762</v>
      </c>
      <c r="H26" s="1">
        <f t="shared" si="51"/>
        <v>2</v>
      </c>
      <c r="I26" s="1">
        <f t="shared" si="52"/>
        <v>254.51319949072908</v>
      </c>
      <c r="J26" s="1">
        <f t="shared" si="53"/>
        <v>229.29117071236851</v>
      </c>
      <c r="K26" s="1">
        <f t="shared" si="54"/>
        <v>0</v>
      </c>
      <c r="L26" s="1">
        <f t="shared" si="55"/>
        <v>254.51319949072908</v>
      </c>
      <c r="M26" s="1">
        <f t="shared" si="56"/>
        <v>229.29117071236851</v>
      </c>
      <c r="N26" s="1">
        <f t="shared" si="57"/>
        <v>0</v>
      </c>
      <c r="O26" s="1">
        <f t="shared" si="58"/>
        <v>0</v>
      </c>
      <c r="P26" s="1">
        <f t="shared" si="59"/>
        <v>0</v>
      </c>
      <c r="Q26" s="1">
        <f t="shared" si="60"/>
        <v>0</v>
      </c>
      <c r="R26" s="1">
        <f t="shared" si="61"/>
        <v>0</v>
      </c>
      <c r="S26" s="1">
        <f t="shared" si="62"/>
        <v>0</v>
      </c>
      <c r="T26" s="1">
        <f t="shared" si="63"/>
        <v>0</v>
      </c>
      <c r="U26" s="1">
        <f t="shared" si="64"/>
        <v>0</v>
      </c>
      <c r="V26" s="1">
        <f t="shared" si="65"/>
        <v>0</v>
      </c>
      <c r="W26" s="1">
        <f t="shared" si="66"/>
        <v>0</v>
      </c>
      <c r="X26" s="1">
        <f t="shared" si="67"/>
        <v>0</v>
      </c>
      <c r="Y26" s="1">
        <f t="shared" si="68"/>
        <v>0</v>
      </c>
      <c r="Z26" s="1">
        <f t="shared" si="69"/>
        <v>0</v>
      </c>
      <c r="AA26" s="1">
        <f t="shared" si="70"/>
        <v>0</v>
      </c>
      <c r="AB26" s="1">
        <f t="shared" si="71"/>
        <v>0</v>
      </c>
      <c r="AC26" s="1">
        <f t="shared" si="72"/>
        <v>0</v>
      </c>
      <c r="AD26" s="1">
        <f t="shared" si="73"/>
        <v>0</v>
      </c>
      <c r="AE26" s="1">
        <f t="shared" si="74"/>
        <v>0</v>
      </c>
      <c r="AF26" s="1">
        <f t="shared" si="75"/>
        <v>0</v>
      </c>
      <c r="AG26" s="1">
        <f t="shared" si="76"/>
        <v>0</v>
      </c>
      <c r="AH26" s="1">
        <f t="shared" si="77"/>
        <v>0</v>
      </c>
      <c r="AI26" s="1">
        <f t="shared" si="78"/>
        <v>0</v>
      </c>
      <c r="AJ26" s="1">
        <f t="shared" si="79"/>
        <v>0</v>
      </c>
      <c r="AK26" s="1">
        <f t="shared" si="80"/>
        <v>0</v>
      </c>
      <c r="AL26" s="1">
        <f t="shared" si="81"/>
        <v>0</v>
      </c>
      <c r="AM26" s="1">
        <f t="shared" si="82"/>
        <v>0</v>
      </c>
      <c r="AN26" s="1">
        <f t="shared" si="83"/>
        <v>0</v>
      </c>
      <c r="AO26" s="1">
        <f t="shared" si="84"/>
        <v>0</v>
      </c>
      <c r="AP26" s="1">
        <f t="shared" si="85"/>
        <v>0</v>
      </c>
      <c r="AQ26" s="1">
        <f t="shared" si="86"/>
        <v>0</v>
      </c>
      <c r="AR26" s="1">
        <f t="shared" si="87"/>
        <v>0</v>
      </c>
      <c r="AS26" s="1">
        <f t="shared" si="88"/>
        <v>0</v>
      </c>
      <c r="AT26" s="1">
        <f t="shared" si="89"/>
        <v>0</v>
      </c>
      <c r="AU26" s="1">
        <f t="shared" si="90"/>
        <v>0</v>
      </c>
      <c r="AV26" s="1">
        <f t="shared" si="91"/>
        <v>0</v>
      </c>
      <c r="AW26" s="1">
        <f t="shared" si="92"/>
        <v>0</v>
      </c>
      <c r="AX26" s="1">
        <f t="shared" si="93"/>
        <v>0</v>
      </c>
      <c r="AY26" s="1">
        <f t="shared" si="94"/>
        <v>0</v>
      </c>
      <c r="AZ26" s="1">
        <f t="shared" si="95"/>
        <v>0</v>
      </c>
      <c r="BA26" s="1">
        <f t="shared" si="96"/>
        <v>0</v>
      </c>
      <c r="BB26" s="1">
        <f t="shared" si="97"/>
        <v>0</v>
      </c>
      <c r="BC26" s="1">
        <f t="shared" si="98"/>
        <v>0</v>
      </c>
      <c r="BD26" s="1">
        <f t="shared" si="99"/>
        <v>0</v>
      </c>
      <c r="BE26" s="1">
        <f t="shared" si="100"/>
        <v>0</v>
      </c>
      <c r="BF26" s="1">
        <f t="shared" si="101"/>
        <v>0</v>
      </c>
      <c r="BG26" s="1">
        <v>12</v>
      </c>
      <c r="BH26" s="1">
        <v>11</v>
      </c>
    </row>
    <row r="27" spans="1:66">
      <c r="A27" s="1">
        <f t="shared" si="47"/>
        <v>20</v>
      </c>
      <c r="B27" s="1">
        <f t="shared" si="48"/>
        <v>20</v>
      </c>
      <c r="C27" s="1">
        <v>18</v>
      </c>
      <c r="D27" s="8" t="str">
        <f t="shared" si="49"/>
        <v>↓2</v>
      </c>
      <c r="E27" s="1" t="s">
        <v>62</v>
      </c>
      <c r="F27" s="1" t="s">
        <v>26</v>
      </c>
      <c r="G27" s="1">
        <f t="shared" si="50"/>
        <v>482.76232925845977</v>
      </c>
      <c r="H27" s="1">
        <f t="shared" si="51"/>
        <v>2</v>
      </c>
      <c r="I27" s="1">
        <f t="shared" si="52"/>
        <v>366.04707031250007</v>
      </c>
      <c r="J27" s="1">
        <f t="shared" si="53"/>
        <v>116.7152589459597</v>
      </c>
      <c r="K27" s="1">
        <f t="shared" si="54"/>
        <v>0</v>
      </c>
      <c r="L27" s="1">
        <f t="shared" si="55"/>
        <v>116.7152589459597</v>
      </c>
      <c r="M27" s="1">
        <f t="shared" si="56"/>
        <v>0</v>
      </c>
      <c r="N27" s="1">
        <f t="shared" si="57"/>
        <v>0</v>
      </c>
      <c r="O27" s="1">
        <f t="shared" si="58"/>
        <v>366.04707031250007</v>
      </c>
      <c r="P27" s="1">
        <f t="shared" si="59"/>
        <v>0</v>
      </c>
      <c r="Q27" s="1">
        <f t="shared" si="60"/>
        <v>0</v>
      </c>
      <c r="R27" s="1">
        <f t="shared" si="61"/>
        <v>0</v>
      </c>
      <c r="S27" s="1">
        <f t="shared" si="62"/>
        <v>0</v>
      </c>
      <c r="T27" s="1">
        <f t="shared" si="63"/>
        <v>0</v>
      </c>
      <c r="U27" s="1">
        <f t="shared" si="64"/>
        <v>0</v>
      </c>
      <c r="V27" s="1">
        <f t="shared" si="65"/>
        <v>0</v>
      </c>
      <c r="W27" s="1">
        <f t="shared" si="66"/>
        <v>0</v>
      </c>
      <c r="X27" s="1">
        <f t="shared" si="67"/>
        <v>0</v>
      </c>
      <c r="Y27" s="1">
        <f t="shared" si="68"/>
        <v>0</v>
      </c>
      <c r="Z27" s="1">
        <f t="shared" si="69"/>
        <v>0</v>
      </c>
      <c r="AA27" s="1">
        <f t="shared" si="70"/>
        <v>0</v>
      </c>
      <c r="AB27" s="1">
        <f t="shared" si="71"/>
        <v>0</v>
      </c>
      <c r="AC27" s="1">
        <f t="shared" si="72"/>
        <v>0</v>
      </c>
      <c r="AD27" s="1">
        <f t="shared" si="73"/>
        <v>0</v>
      </c>
      <c r="AE27" s="1">
        <f t="shared" si="74"/>
        <v>0</v>
      </c>
      <c r="AF27" s="1">
        <f t="shared" si="75"/>
        <v>0</v>
      </c>
      <c r="AG27" s="1">
        <f t="shared" si="76"/>
        <v>0</v>
      </c>
      <c r="AH27" s="1">
        <f t="shared" si="77"/>
        <v>0</v>
      </c>
      <c r="AI27" s="1">
        <f t="shared" si="78"/>
        <v>0</v>
      </c>
      <c r="AJ27" s="1">
        <f t="shared" si="79"/>
        <v>0</v>
      </c>
      <c r="AK27" s="1">
        <f t="shared" si="80"/>
        <v>0</v>
      </c>
      <c r="AL27" s="1">
        <f t="shared" si="81"/>
        <v>0</v>
      </c>
      <c r="AM27" s="1">
        <f t="shared" si="82"/>
        <v>0</v>
      </c>
      <c r="AN27" s="1">
        <f t="shared" si="83"/>
        <v>0</v>
      </c>
      <c r="AO27" s="1">
        <f t="shared" si="84"/>
        <v>0</v>
      </c>
      <c r="AP27" s="1">
        <f t="shared" si="85"/>
        <v>0</v>
      </c>
      <c r="AQ27" s="1">
        <f t="shared" si="86"/>
        <v>0</v>
      </c>
      <c r="AR27" s="1">
        <f t="shared" si="87"/>
        <v>0</v>
      </c>
      <c r="AS27" s="1">
        <f t="shared" si="88"/>
        <v>0</v>
      </c>
      <c r="AT27" s="1">
        <f t="shared" si="89"/>
        <v>0</v>
      </c>
      <c r="AU27" s="1">
        <f t="shared" si="90"/>
        <v>0</v>
      </c>
      <c r="AV27" s="1">
        <f t="shared" si="91"/>
        <v>0</v>
      </c>
      <c r="AW27" s="1">
        <f t="shared" si="92"/>
        <v>0</v>
      </c>
      <c r="AX27" s="1">
        <f t="shared" si="93"/>
        <v>0</v>
      </c>
      <c r="AY27" s="1">
        <f t="shared" si="94"/>
        <v>0</v>
      </c>
      <c r="AZ27" s="1">
        <f t="shared" si="95"/>
        <v>0</v>
      </c>
      <c r="BA27" s="1">
        <f t="shared" si="96"/>
        <v>0</v>
      </c>
      <c r="BB27" s="1">
        <f t="shared" si="97"/>
        <v>0</v>
      </c>
      <c r="BC27" s="1">
        <f t="shared" si="98"/>
        <v>0</v>
      </c>
      <c r="BD27" s="1">
        <f t="shared" si="99"/>
        <v>0</v>
      </c>
      <c r="BE27" s="1">
        <f t="shared" si="100"/>
        <v>0</v>
      </c>
      <c r="BF27" s="1">
        <f t="shared" si="101"/>
        <v>0</v>
      </c>
      <c r="BG27" s="1">
        <v>22</v>
      </c>
      <c r="BJ27" s="1">
        <v>5</v>
      </c>
    </row>
    <row r="28" spans="1:66">
      <c r="A28" s="1">
        <f t="shared" si="47"/>
        <v>21</v>
      </c>
      <c r="B28" s="1">
        <f t="shared" si="48"/>
        <v>21</v>
      </c>
      <c r="C28" s="1">
        <v>19</v>
      </c>
      <c r="D28" s="8" t="str">
        <f t="shared" si="49"/>
        <v>↓2</v>
      </c>
      <c r="E28" s="1" t="s">
        <v>59</v>
      </c>
      <c r="F28" s="1" t="s">
        <v>48</v>
      </c>
      <c r="G28" s="1">
        <f t="shared" si="50"/>
        <v>474.87187500000005</v>
      </c>
      <c r="H28" s="1">
        <f t="shared" si="51"/>
        <v>1</v>
      </c>
      <c r="I28" s="1">
        <f t="shared" si="52"/>
        <v>474.87187500000005</v>
      </c>
      <c r="J28" s="1">
        <f t="shared" si="53"/>
        <v>0</v>
      </c>
      <c r="K28" s="1">
        <f t="shared" si="54"/>
        <v>0</v>
      </c>
      <c r="L28" s="1">
        <f t="shared" si="55"/>
        <v>474.87187500000005</v>
      </c>
      <c r="M28" s="1">
        <f t="shared" si="56"/>
        <v>0</v>
      </c>
      <c r="N28" s="1">
        <f t="shared" si="57"/>
        <v>0</v>
      </c>
      <c r="O28" s="1">
        <f t="shared" si="58"/>
        <v>0</v>
      </c>
      <c r="P28" s="1">
        <f t="shared" si="59"/>
        <v>0</v>
      </c>
      <c r="Q28" s="1">
        <f t="shared" si="60"/>
        <v>0</v>
      </c>
      <c r="R28" s="1">
        <f t="shared" si="61"/>
        <v>0</v>
      </c>
      <c r="S28" s="1">
        <f t="shared" si="62"/>
        <v>0</v>
      </c>
      <c r="T28" s="1">
        <f t="shared" si="63"/>
        <v>0</v>
      </c>
      <c r="U28" s="1">
        <f t="shared" si="64"/>
        <v>0</v>
      </c>
      <c r="V28" s="1">
        <f t="shared" si="65"/>
        <v>0</v>
      </c>
      <c r="W28" s="1">
        <f t="shared" si="66"/>
        <v>0</v>
      </c>
      <c r="X28" s="1">
        <f t="shared" si="67"/>
        <v>0</v>
      </c>
      <c r="Y28" s="1">
        <f t="shared" si="68"/>
        <v>0</v>
      </c>
      <c r="Z28" s="1">
        <f t="shared" si="69"/>
        <v>0</v>
      </c>
      <c r="AA28" s="1">
        <f t="shared" si="70"/>
        <v>0</v>
      </c>
      <c r="AB28" s="1">
        <f t="shared" si="71"/>
        <v>0</v>
      </c>
      <c r="AC28" s="1">
        <f t="shared" si="72"/>
        <v>0</v>
      </c>
      <c r="AD28" s="1">
        <f t="shared" si="73"/>
        <v>0</v>
      </c>
      <c r="AE28" s="1">
        <f t="shared" si="74"/>
        <v>0</v>
      </c>
      <c r="AF28" s="1">
        <f t="shared" si="75"/>
        <v>0</v>
      </c>
      <c r="AG28" s="1">
        <f t="shared" si="76"/>
        <v>0</v>
      </c>
      <c r="AH28" s="1">
        <f t="shared" si="77"/>
        <v>0</v>
      </c>
      <c r="AI28" s="1">
        <f t="shared" si="78"/>
        <v>0</v>
      </c>
      <c r="AJ28" s="1">
        <f t="shared" si="79"/>
        <v>0</v>
      </c>
      <c r="AK28" s="1">
        <f t="shared" si="80"/>
        <v>0</v>
      </c>
      <c r="AL28" s="1">
        <f t="shared" si="81"/>
        <v>0</v>
      </c>
      <c r="AM28" s="1">
        <f t="shared" si="82"/>
        <v>0</v>
      </c>
      <c r="AN28" s="1">
        <f t="shared" si="83"/>
        <v>0</v>
      </c>
      <c r="AO28" s="1">
        <f t="shared" si="84"/>
        <v>0</v>
      </c>
      <c r="AP28" s="1">
        <f t="shared" si="85"/>
        <v>0</v>
      </c>
      <c r="AQ28" s="1">
        <f t="shared" si="86"/>
        <v>0</v>
      </c>
      <c r="AR28" s="1">
        <f t="shared" si="87"/>
        <v>0</v>
      </c>
      <c r="AS28" s="1">
        <f t="shared" si="88"/>
        <v>0</v>
      </c>
      <c r="AT28" s="1">
        <f t="shared" si="89"/>
        <v>0</v>
      </c>
      <c r="AU28" s="1">
        <f t="shared" si="90"/>
        <v>0</v>
      </c>
      <c r="AV28" s="1">
        <f t="shared" si="91"/>
        <v>0</v>
      </c>
      <c r="AW28" s="1">
        <f t="shared" si="92"/>
        <v>0</v>
      </c>
      <c r="AX28" s="1">
        <f t="shared" si="93"/>
        <v>0</v>
      </c>
      <c r="AY28" s="1">
        <f t="shared" si="94"/>
        <v>0</v>
      </c>
      <c r="AZ28" s="1">
        <f t="shared" si="95"/>
        <v>0</v>
      </c>
      <c r="BA28" s="1">
        <f t="shared" si="96"/>
        <v>0</v>
      </c>
      <c r="BB28" s="1">
        <f t="shared" si="97"/>
        <v>0</v>
      </c>
      <c r="BC28" s="1">
        <f t="shared" si="98"/>
        <v>0</v>
      </c>
      <c r="BD28" s="1">
        <f t="shared" si="99"/>
        <v>0</v>
      </c>
      <c r="BE28" s="1">
        <f t="shared" si="100"/>
        <v>0</v>
      </c>
      <c r="BF28" s="1">
        <f t="shared" si="101"/>
        <v>0</v>
      </c>
      <c r="BG28" s="1">
        <v>4</v>
      </c>
    </row>
    <row r="29" spans="1:66">
      <c r="A29" s="1">
        <f t="shared" si="47"/>
        <v>22</v>
      </c>
      <c r="B29" s="1">
        <f t="shared" si="48"/>
        <v>22</v>
      </c>
      <c r="C29" s="1">
        <v>20</v>
      </c>
      <c r="D29" s="8" t="str">
        <f t="shared" si="49"/>
        <v>↓2</v>
      </c>
      <c r="E29" s="1" t="s">
        <v>50</v>
      </c>
      <c r="F29" s="1" t="s">
        <v>48</v>
      </c>
      <c r="G29" s="1">
        <f t="shared" si="50"/>
        <v>472.62559616026601</v>
      </c>
      <c r="H29" s="1">
        <f t="shared" si="51"/>
        <v>2</v>
      </c>
      <c r="I29" s="1">
        <f t="shared" si="52"/>
        <v>313.19902453613292</v>
      </c>
      <c r="J29" s="1">
        <f t="shared" si="53"/>
        <v>159.42657162413306</v>
      </c>
      <c r="K29" s="1">
        <f t="shared" si="54"/>
        <v>0</v>
      </c>
      <c r="L29" s="1">
        <f t="shared" si="55"/>
        <v>159.42657162413306</v>
      </c>
      <c r="M29" s="1">
        <f t="shared" si="56"/>
        <v>313.19902453613292</v>
      </c>
      <c r="N29" s="1">
        <f t="shared" si="57"/>
        <v>0</v>
      </c>
      <c r="O29" s="1">
        <f t="shared" si="58"/>
        <v>0</v>
      </c>
      <c r="P29" s="1">
        <f t="shared" si="59"/>
        <v>0</v>
      </c>
      <c r="Q29" s="1">
        <f t="shared" si="60"/>
        <v>0</v>
      </c>
      <c r="R29" s="1">
        <f t="shared" si="61"/>
        <v>0</v>
      </c>
      <c r="S29" s="1">
        <f t="shared" si="62"/>
        <v>0</v>
      </c>
      <c r="T29" s="1">
        <f t="shared" si="63"/>
        <v>0</v>
      </c>
      <c r="U29" s="1">
        <f t="shared" si="64"/>
        <v>0</v>
      </c>
      <c r="V29" s="1">
        <f t="shared" si="65"/>
        <v>0</v>
      </c>
      <c r="W29" s="1">
        <f t="shared" si="66"/>
        <v>0</v>
      </c>
      <c r="X29" s="1">
        <f t="shared" si="67"/>
        <v>0</v>
      </c>
      <c r="Y29" s="1">
        <f t="shared" si="68"/>
        <v>0</v>
      </c>
      <c r="Z29" s="1">
        <f t="shared" si="69"/>
        <v>0</v>
      </c>
      <c r="AA29" s="1">
        <f t="shared" si="70"/>
        <v>0</v>
      </c>
      <c r="AB29" s="1">
        <f t="shared" si="71"/>
        <v>0</v>
      </c>
      <c r="AC29" s="1">
        <f t="shared" si="72"/>
        <v>0</v>
      </c>
      <c r="AD29" s="1">
        <f t="shared" si="73"/>
        <v>0</v>
      </c>
      <c r="AE29" s="1">
        <f t="shared" si="74"/>
        <v>0</v>
      </c>
      <c r="AF29" s="1">
        <f t="shared" si="75"/>
        <v>0</v>
      </c>
      <c r="AG29" s="1">
        <f t="shared" si="76"/>
        <v>0</v>
      </c>
      <c r="AH29" s="1">
        <f t="shared" si="77"/>
        <v>0</v>
      </c>
      <c r="AI29" s="1">
        <f t="shared" si="78"/>
        <v>0</v>
      </c>
      <c r="AJ29" s="1">
        <f t="shared" si="79"/>
        <v>0</v>
      </c>
      <c r="AK29" s="1">
        <f t="shared" si="80"/>
        <v>0</v>
      </c>
      <c r="AL29" s="1">
        <f t="shared" si="81"/>
        <v>0</v>
      </c>
      <c r="AM29" s="1">
        <f t="shared" si="82"/>
        <v>0</v>
      </c>
      <c r="AN29" s="1">
        <f t="shared" si="83"/>
        <v>0</v>
      </c>
      <c r="AO29" s="1">
        <f t="shared" si="84"/>
        <v>0</v>
      </c>
      <c r="AP29" s="1">
        <f t="shared" si="85"/>
        <v>0</v>
      </c>
      <c r="AQ29" s="1">
        <f t="shared" si="86"/>
        <v>0</v>
      </c>
      <c r="AR29" s="1">
        <f t="shared" si="87"/>
        <v>0</v>
      </c>
      <c r="AS29" s="1">
        <f t="shared" si="88"/>
        <v>0</v>
      </c>
      <c r="AT29" s="1">
        <f t="shared" si="89"/>
        <v>0</v>
      </c>
      <c r="AU29" s="1">
        <f t="shared" si="90"/>
        <v>0</v>
      </c>
      <c r="AV29" s="1">
        <f t="shared" si="91"/>
        <v>0</v>
      </c>
      <c r="AW29" s="1">
        <f t="shared" si="92"/>
        <v>0</v>
      </c>
      <c r="AX29" s="1">
        <f t="shared" si="93"/>
        <v>0</v>
      </c>
      <c r="AY29" s="1">
        <f t="shared" si="94"/>
        <v>0</v>
      </c>
      <c r="AZ29" s="1">
        <f t="shared" si="95"/>
        <v>0</v>
      </c>
      <c r="BA29" s="1">
        <f t="shared" si="96"/>
        <v>0</v>
      </c>
      <c r="BB29" s="1">
        <f t="shared" si="97"/>
        <v>0</v>
      </c>
      <c r="BC29" s="1">
        <f t="shared" si="98"/>
        <v>0</v>
      </c>
      <c r="BD29" s="1">
        <f t="shared" si="99"/>
        <v>0</v>
      </c>
      <c r="BE29" s="1">
        <f t="shared" si="100"/>
        <v>0</v>
      </c>
      <c r="BF29" s="1">
        <f t="shared" si="101"/>
        <v>0</v>
      </c>
      <c r="BG29" s="1">
        <v>18</v>
      </c>
      <c r="BH29" s="1">
        <v>7</v>
      </c>
    </row>
    <row r="30" spans="1:66">
      <c r="A30" s="1">
        <f t="shared" si="47"/>
        <v>23</v>
      </c>
      <c r="B30" s="1">
        <f t="shared" si="48"/>
        <v>23</v>
      </c>
      <c r="C30" s="1">
        <v>21</v>
      </c>
      <c r="D30" s="8" t="str">
        <f t="shared" si="49"/>
        <v>↓2</v>
      </c>
      <c r="E30" s="1" t="s">
        <v>108</v>
      </c>
      <c r="F30" s="1" t="s">
        <v>48</v>
      </c>
      <c r="G30" s="1">
        <f t="shared" si="50"/>
        <v>464.77219835901894</v>
      </c>
      <c r="H30" s="1">
        <f t="shared" si="51"/>
        <v>2</v>
      </c>
      <c r="I30" s="1">
        <f t="shared" si="52"/>
        <v>338.59354003906253</v>
      </c>
      <c r="J30" s="1">
        <f t="shared" si="53"/>
        <v>126.17865831995644</v>
      </c>
      <c r="K30" s="1">
        <f t="shared" si="54"/>
        <v>0</v>
      </c>
      <c r="L30" s="1">
        <f t="shared" si="55"/>
        <v>126.17865831995644</v>
      </c>
      <c r="M30" s="1">
        <f t="shared" si="56"/>
        <v>338.59354003906253</v>
      </c>
      <c r="N30" s="1">
        <f t="shared" si="57"/>
        <v>0</v>
      </c>
      <c r="O30" s="1">
        <f t="shared" si="58"/>
        <v>0</v>
      </c>
      <c r="P30" s="1">
        <f t="shared" si="59"/>
        <v>0</v>
      </c>
      <c r="Q30" s="1">
        <f t="shared" si="60"/>
        <v>0</v>
      </c>
      <c r="R30" s="1">
        <f t="shared" si="61"/>
        <v>0</v>
      </c>
      <c r="S30" s="1">
        <f t="shared" si="62"/>
        <v>0</v>
      </c>
      <c r="T30" s="1">
        <f t="shared" si="63"/>
        <v>0</v>
      </c>
      <c r="U30" s="1">
        <f t="shared" si="64"/>
        <v>0</v>
      </c>
      <c r="V30" s="1">
        <f t="shared" si="65"/>
        <v>0</v>
      </c>
      <c r="W30" s="1">
        <f t="shared" si="66"/>
        <v>0</v>
      </c>
      <c r="X30" s="1">
        <f t="shared" si="67"/>
        <v>0</v>
      </c>
      <c r="Y30" s="1">
        <f t="shared" si="68"/>
        <v>0</v>
      </c>
      <c r="Z30" s="1">
        <f t="shared" si="69"/>
        <v>0</v>
      </c>
      <c r="AA30" s="1">
        <f t="shared" si="70"/>
        <v>0</v>
      </c>
      <c r="AB30" s="1">
        <f t="shared" si="71"/>
        <v>0</v>
      </c>
      <c r="AC30" s="1">
        <f t="shared" si="72"/>
        <v>0</v>
      </c>
      <c r="AD30" s="1">
        <f t="shared" si="73"/>
        <v>0</v>
      </c>
      <c r="AE30" s="1">
        <f t="shared" si="74"/>
        <v>0</v>
      </c>
      <c r="AF30" s="1">
        <f t="shared" si="75"/>
        <v>0</v>
      </c>
      <c r="AG30" s="1">
        <f t="shared" si="76"/>
        <v>0</v>
      </c>
      <c r="AH30" s="1">
        <f t="shared" si="77"/>
        <v>0</v>
      </c>
      <c r="AI30" s="1">
        <f t="shared" si="78"/>
        <v>0</v>
      </c>
      <c r="AJ30" s="1">
        <f t="shared" si="79"/>
        <v>0</v>
      </c>
      <c r="AK30" s="1">
        <f t="shared" si="80"/>
        <v>0</v>
      </c>
      <c r="AL30" s="1">
        <f t="shared" si="81"/>
        <v>0</v>
      </c>
      <c r="AM30" s="1">
        <f t="shared" si="82"/>
        <v>0</v>
      </c>
      <c r="AN30" s="1">
        <f t="shared" si="83"/>
        <v>0</v>
      </c>
      <c r="AO30" s="1">
        <f t="shared" si="84"/>
        <v>0</v>
      </c>
      <c r="AP30" s="1">
        <f t="shared" si="85"/>
        <v>0</v>
      </c>
      <c r="AQ30" s="1">
        <f t="shared" si="86"/>
        <v>0</v>
      </c>
      <c r="AR30" s="1">
        <f t="shared" si="87"/>
        <v>0</v>
      </c>
      <c r="AS30" s="1">
        <f t="shared" si="88"/>
        <v>0</v>
      </c>
      <c r="AT30" s="1">
        <f t="shared" si="89"/>
        <v>0</v>
      </c>
      <c r="AU30" s="1">
        <f t="shared" si="90"/>
        <v>0</v>
      </c>
      <c r="AV30" s="1">
        <f t="shared" si="91"/>
        <v>0</v>
      </c>
      <c r="AW30" s="1">
        <f t="shared" si="92"/>
        <v>0</v>
      </c>
      <c r="AX30" s="1">
        <f t="shared" si="93"/>
        <v>0</v>
      </c>
      <c r="AY30" s="1">
        <f t="shared" si="94"/>
        <v>0</v>
      </c>
      <c r="AZ30" s="1">
        <f t="shared" si="95"/>
        <v>0</v>
      </c>
      <c r="BA30" s="1">
        <f t="shared" si="96"/>
        <v>0</v>
      </c>
      <c r="BB30" s="1">
        <f t="shared" si="97"/>
        <v>0</v>
      </c>
      <c r="BC30" s="1">
        <f t="shared" si="98"/>
        <v>0</v>
      </c>
      <c r="BD30" s="1">
        <f t="shared" si="99"/>
        <v>0</v>
      </c>
      <c r="BE30" s="1">
        <f t="shared" si="100"/>
        <v>0</v>
      </c>
      <c r="BF30" s="1">
        <f t="shared" si="101"/>
        <v>0</v>
      </c>
      <c r="BG30" s="1">
        <v>21</v>
      </c>
      <c r="BH30" s="1">
        <v>6</v>
      </c>
    </row>
    <row r="31" spans="1:66">
      <c r="A31" s="1">
        <f t="shared" si="47"/>
        <v>24</v>
      </c>
      <c r="B31" s="1">
        <f t="shared" si="48"/>
        <v>24</v>
      </c>
      <c r="C31" s="1">
        <v>22</v>
      </c>
      <c r="D31" s="8" t="str">
        <f t="shared" si="49"/>
        <v>↓2</v>
      </c>
      <c r="E31" s="1" t="s">
        <v>117</v>
      </c>
      <c r="F31" s="1" t="s">
        <v>20</v>
      </c>
      <c r="G31" s="1">
        <f t="shared" si="50"/>
        <v>427.81250000000006</v>
      </c>
      <c r="H31" s="1">
        <f t="shared" si="51"/>
        <v>1</v>
      </c>
      <c r="I31" s="1">
        <f t="shared" si="52"/>
        <v>427.81250000000006</v>
      </c>
      <c r="J31" s="1">
        <f t="shared" si="53"/>
        <v>0</v>
      </c>
      <c r="K31" s="1">
        <f t="shared" si="54"/>
        <v>0</v>
      </c>
      <c r="L31" s="1">
        <f t="shared" si="55"/>
        <v>0</v>
      </c>
      <c r="M31" s="1">
        <f t="shared" si="56"/>
        <v>0</v>
      </c>
      <c r="N31" s="1">
        <f t="shared" si="57"/>
        <v>427.81250000000006</v>
      </c>
      <c r="O31" s="1">
        <f t="shared" si="58"/>
        <v>0</v>
      </c>
      <c r="P31" s="1">
        <f t="shared" si="59"/>
        <v>0</v>
      </c>
      <c r="Q31" s="1">
        <f t="shared" si="60"/>
        <v>0</v>
      </c>
      <c r="R31" s="1">
        <f t="shared" si="61"/>
        <v>0</v>
      </c>
      <c r="S31" s="1">
        <f t="shared" si="62"/>
        <v>0</v>
      </c>
      <c r="T31" s="1">
        <f t="shared" si="63"/>
        <v>0</v>
      </c>
      <c r="U31" s="1">
        <f t="shared" si="64"/>
        <v>0</v>
      </c>
      <c r="V31" s="1">
        <f t="shared" si="65"/>
        <v>0</v>
      </c>
      <c r="W31" s="1">
        <f t="shared" si="66"/>
        <v>0</v>
      </c>
      <c r="X31" s="1">
        <f t="shared" si="67"/>
        <v>0</v>
      </c>
      <c r="Y31" s="1">
        <f t="shared" si="68"/>
        <v>0</v>
      </c>
      <c r="Z31" s="1">
        <f t="shared" si="69"/>
        <v>0</v>
      </c>
      <c r="AA31" s="1">
        <f t="shared" si="70"/>
        <v>0</v>
      </c>
      <c r="AB31" s="1">
        <f t="shared" si="71"/>
        <v>0</v>
      </c>
      <c r="AC31" s="1">
        <f t="shared" si="72"/>
        <v>0</v>
      </c>
      <c r="AD31" s="1">
        <f t="shared" si="73"/>
        <v>0</v>
      </c>
      <c r="AE31" s="1">
        <f t="shared" si="74"/>
        <v>0</v>
      </c>
      <c r="AF31" s="1">
        <f t="shared" si="75"/>
        <v>0</v>
      </c>
      <c r="AG31" s="1">
        <f t="shared" si="76"/>
        <v>0</v>
      </c>
      <c r="AH31" s="1">
        <f t="shared" si="77"/>
        <v>0</v>
      </c>
      <c r="AI31" s="1">
        <f t="shared" si="78"/>
        <v>0</v>
      </c>
      <c r="AJ31" s="1">
        <f t="shared" si="79"/>
        <v>0</v>
      </c>
      <c r="AK31" s="1">
        <f t="shared" si="80"/>
        <v>0</v>
      </c>
      <c r="AL31" s="1">
        <f t="shared" si="81"/>
        <v>0</v>
      </c>
      <c r="AM31" s="1">
        <f t="shared" si="82"/>
        <v>0</v>
      </c>
      <c r="AN31" s="1">
        <f t="shared" si="83"/>
        <v>0</v>
      </c>
      <c r="AO31" s="1">
        <f t="shared" si="84"/>
        <v>0</v>
      </c>
      <c r="AP31" s="1">
        <f t="shared" si="85"/>
        <v>0</v>
      </c>
      <c r="AQ31" s="1">
        <f t="shared" si="86"/>
        <v>0</v>
      </c>
      <c r="AR31" s="1">
        <f t="shared" si="87"/>
        <v>0</v>
      </c>
      <c r="AS31" s="1">
        <f t="shared" si="88"/>
        <v>0</v>
      </c>
      <c r="AT31" s="1">
        <f t="shared" si="89"/>
        <v>0</v>
      </c>
      <c r="AU31" s="1">
        <f t="shared" si="90"/>
        <v>0</v>
      </c>
      <c r="AV31" s="1">
        <f t="shared" si="91"/>
        <v>0</v>
      </c>
      <c r="AW31" s="1">
        <f t="shared" si="92"/>
        <v>0</v>
      </c>
      <c r="AX31" s="1">
        <f t="shared" si="93"/>
        <v>0</v>
      </c>
      <c r="AY31" s="1">
        <f t="shared" si="94"/>
        <v>0</v>
      </c>
      <c r="AZ31" s="1">
        <f t="shared" si="95"/>
        <v>0</v>
      </c>
      <c r="BA31" s="1">
        <f t="shared" si="96"/>
        <v>0</v>
      </c>
      <c r="BB31" s="1">
        <f t="shared" si="97"/>
        <v>0</v>
      </c>
      <c r="BC31" s="1">
        <f t="shared" si="98"/>
        <v>0</v>
      </c>
      <c r="BD31" s="1">
        <f t="shared" si="99"/>
        <v>0</v>
      </c>
      <c r="BE31" s="1">
        <f t="shared" si="100"/>
        <v>0</v>
      </c>
      <c r="BF31" s="1">
        <f t="shared" si="101"/>
        <v>0</v>
      </c>
      <c r="BI31" s="1">
        <v>3</v>
      </c>
    </row>
    <row r="32" spans="1:66">
      <c r="A32" s="1">
        <f t="shared" si="47"/>
        <v>25</v>
      </c>
      <c r="B32" s="1">
        <f t="shared" si="48"/>
        <v>24</v>
      </c>
      <c r="C32" s="1">
        <v>22</v>
      </c>
      <c r="D32" s="8" t="str">
        <f t="shared" si="49"/>
        <v>↓2</v>
      </c>
      <c r="E32" s="1" t="s">
        <v>131</v>
      </c>
      <c r="F32" s="1" t="s">
        <v>26</v>
      </c>
      <c r="G32" s="1">
        <f t="shared" si="50"/>
        <v>427.81250000000006</v>
      </c>
      <c r="H32" s="1">
        <f t="shared" si="51"/>
        <v>1</v>
      </c>
      <c r="I32" s="1">
        <f t="shared" si="52"/>
        <v>427.81250000000006</v>
      </c>
      <c r="J32" s="1">
        <f t="shared" si="53"/>
        <v>0</v>
      </c>
      <c r="K32" s="1">
        <f t="shared" si="54"/>
        <v>0</v>
      </c>
      <c r="L32" s="1">
        <f t="shared" si="55"/>
        <v>0</v>
      </c>
      <c r="M32" s="1">
        <f t="shared" si="56"/>
        <v>0</v>
      </c>
      <c r="N32" s="1">
        <f t="shared" si="57"/>
        <v>0</v>
      </c>
      <c r="O32" s="1">
        <f t="shared" si="58"/>
        <v>427.81250000000006</v>
      </c>
      <c r="P32" s="1">
        <f t="shared" si="59"/>
        <v>0</v>
      </c>
      <c r="Q32" s="1">
        <f t="shared" si="60"/>
        <v>0</v>
      </c>
      <c r="R32" s="1">
        <f t="shared" si="61"/>
        <v>0</v>
      </c>
      <c r="S32" s="1">
        <f t="shared" si="62"/>
        <v>0</v>
      </c>
      <c r="T32" s="1">
        <f t="shared" si="63"/>
        <v>0</v>
      </c>
      <c r="U32" s="1">
        <f t="shared" si="64"/>
        <v>0</v>
      </c>
      <c r="V32" s="1">
        <f t="shared" si="65"/>
        <v>0</v>
      </c>
      <c r="W32" s="1">
        <f t="shared" si="66"/>
        <v>0</v>
      </c>
      <c r="X32" s="1">
        <f t="shared" si="67"/>
        <v>0</v>
      </c>
      <c r="Y32" s="1">
        <f t="shared" si="68"/>
        <v>0</v>
      </c>
      <c r="Z32" s="1">
        <f t="shared" si="69"/>
        <v>0</v>
      </c>
      <c r="AA32" s="1">
        <f t="shared" si="70"/>
        <v>0</v>
      </c>
      <c r="AB32" s="1">
        <f t="shared" si="71"/>
        <v>0</v>
      </c>
      <c r="AC32" s="1">
        <f t="shared" si="72"/>
        <v>0</v>
      </c>
      <c r="AD32" s="1">
        <f t="shared" si="73"/>
        <v>0</v>
      </c>
      <c r="AE32" s="1">
        <f t="shared" si="74"/>
        <v>0</v>
      </c>
      <c r="AF32" s="1">
        <f t="shared" si="75"/>
        <v>0</v>
      </c>
      <c r="AG32" s="1">
        <f t="shared" si="76"/>
        <v>0</v>
      </c>
      <c r="AH32" s="1">
        <f t="shared" si="77"/>
        <v>0</v>
      </c>
      <c r="AI32" s="1">
        <f t="shared" si="78"/>
        <v>0</v>
      </c>
      <c r="AJ32" s="1">
        <f t="shared" si="79"/>
        <v>0</v>
      </c>
      <c r="AK32" s="1">
        <f t="shared" si="80"/>
        <v>0</v>
      </c>
      <c r="AL32" s="1">
        <f t="shared" si="81"/>
        <v>0</v>
      </c>
      <c r="AM32" s="1">
        <f t="shared" si="82"/>
        <v>0</v>
      </c>
      <c r="AN32" s="1">
        <f t="shared" si="83"/>
        <v>0</v>
      </c>
      <c r="AO32" s="1">
        <f t="shared" si="84"/>
        <v>0</v>
      </c>
      <c r="AP32" s="1">
        <f t="shared" si="85"/>
        <v>0</v>
      </c>
      <c r="AQ32" s="1">
        <f t="shared" si="86"/>
        <v>0</v>
      </c>
      <c r="AR32" s="1">
        <f t="shared" si="87"/>
        <v>0</v>
      </c>
      <c r="AS32" s="1">
        <f t="shared" si="88"/>
        <v>0</v>
      </c>
      <c r="AT32" s="1">
        <f t="shared" si="89"/>
        <v>0</v>
      </c>
      <c r="AU32" s="1">
        <f t="shared" si="90"/>
        <v>0</v>
      </c>
      <c r="AV32" s="1">
        <f t="shared" si="91"/>
        <v>0</v>
      </c>
      <c r="AW32" s="1">
        <f t="shared" si="92"/>
        <v>0</v>
      </c>
      <c r="AX32" s="1">
        <f t="shared" si="93"/>
        <v>0</v>
      </c>
      <c r="AY32" s="1">
        <f t="shared" si="94"/>
        <v>0</v>
      </c>
      <c r="AZ32" s="1">
        <f t="shared" si="95"/>
        <v>0</v>
      </c>
      <c r="BA32" s="1">
        <f t="shared" si="96"/>
        <v>0</v>
      </c>
      <c r="BB32" s="1">
        <f t="shared" si="97"/>
        <v>0</v>
      </c>
      <c r="BC32" s="1">
        <f t="shared" si="98"/>
        <v>0</v>
      </c>
      <c r="BD32" s="1">
        <f t="shared" si="99"/>
        <v>0</v>
      </c>
      <c r="BE32" s="1">
        <f t="shared" si="100"/>
        <v>0</v>
      </c>
      <c r="BF32" s="1">
        <f t="shared" si="101"/>
        <v>0</v>
      </c>
      <c r="BJ32" s="1">
        <v>3</v>
      </c>
    </row>
    <row r="33" spans="1:67">
      <c r="A33" s="1">
        <f t="shared" si="47"/>
        <v>26</v>
      </c>
      <c r="B33" s="1">
        <f t="shared" si="48"/>
        <v>26</v>
      </c>
      <c r="C33" s="1">
        <v>36</v>
      </c>
      <c r="D33" s="8" t="str">
        <f t="shared" si="49"/>
        <v>↑10</v>
      </c>
      <c r="E33" s="1" t="s">
        <v>78</v>
      </c>
      <c r="F33" s="1" t="s">
        <v>19</v>
      </c>
      <c r="G33" s="1">
        <f t="shared" si="50"/>
        <v>423.9992757563802</v>
      </c>
      <c r="H33" s="1">
        <f t="shared" si="51"/>
        <v>2</v>
      </c>
      <c r="I33" s="1">
        <f t="shared" si="52"/>
        <v>289.70909769592288</v>
      </c>
      <c r="J33" s="1">
        <f t="shared" si="53"/>
        <v>134.29017806045732</v>
      </c>
      <c r="K33" s="1">
        <f t="shared" si="54"/>
        <v>0</v>
      </c>
      <c r="L33" s="1">
        <f t="shared" si="55"/>
        <v>0</v>
      </c>
      <c r="M33" s="1">
        <f t="shared" si="56"/>
        <v>289.70909769592288</v>
      </c>
      <c r="N33" s="1">
        <f t="shared" si="57"/>
        <v>0</v>
      </c>
      <c r="O33" s="1">
        <f t="shared" si="58"/>
        <v>0</v>
      </c>
      <c r="P33" s="1">
        <f t="shared" si="59"/>
        <v>0</v>
      </c>
      <c r="Q33" s="1">
        <f t="shared" si="60"/>
        <v>134.29017806045732</v>
      </c>
      <c r="R33" s="1">
        <f t="shared" si="61"/>
        <v>0</v>
      </c>
      <c r="S33" s="1">
        <f t="shared" si="62"/>
        <v>0</v>
      </c>
      <c r="T33" s="1">
        <f t="shared" si="63"/>
        <v>0</v>
      </c>
      <c r="U33" s="1">
        <f t="shared" si="64"/>
        <v>0</v>
      </c>
      <c r="V33" s="1">
        <f t="shared" si="65"/>
        <v>0</v>
      </c>
      <c r="W33" s="1">
        <f t="shared" si="66"/>
        <v>0</v>
      </c>
      <c r="X33" s="1">
        <f t="shared" si="67"/>
        <v>0</v>
      </c>
      <c r="Y33" s="1">
        <f t="shared" si="68"/>
        <v>0</v>
      </c>
      <c r="Z33" s="1">
        <f t="shared" si="69"/>
        <v>0</v>
      </c>
      <c r="AA33" s="1">
        <f t="shared" si="70"/>
        <v>0</v>
      </c>
      <c r="AB33" s="1">
        <f t="shared" si="71"/>
        <v>0</v>
      </c>
      <c r="AC33" s="1">
        <f t="shared" si="72"/>
        <v>0</v>
      </c>
      <c r="AD33" s="1">
        <f t="shared" si="73"/>
        <v>0</v>
      </c>
      <c r="AE33" s="1">
        <f t="shared" si="74"/>
        <v>0</v>
      </c>
      <c r="AF33" s="1">
        <f t="shared" si="75"/>
        <v>0</v>
      </c>
      <c r="AG33" s="1">
        <f t="shared" si="76"/>
        <v>0</v>
      </c>
      <c r="AH33" s="1">
        <f t="shared" si="77"/>
        <v>0</v>
      </c>
      <c r="AI33" s="1">
        <f t="shared" si="78"/>
        <v>0</v>
      </c>
      <c r="AJ33" s="1">
        <f t="shared" si="79"/>
        <v>0</v>
      </c>
      <c r="AK33" s="1">
        <f t="shared" si="80"/>
        <v>0</v>
      </c>
      <c r="AL33" s="1">
        <f t="shared" si="81"/>
        <v>0</v>
      </c>
      <c r="AM33" s="1">
        <f t="shared" si="82"/>
        <v>0</v>
      </c>
      <c r="AN33" s="1">
        <f t="shared" si="83"/>
        <v>0</v>
      </c>
      <c r="AO33" s="1">
        <f t="shared" si="84"/>
        <v>0</v>
      </c>
      <c r="AP33" s="1">
        <f t="shared" si="85"/>
        <v>0</v>
      </c>
      <c r="AQ33" s="1">
        <f t="shared" si="86"/>
        <v>0</v>
      </c>
      <c r="AR33" s="1">
        <f t="shared" si="87"/>
        <v>0</v>
      </c>
      <c r="AS33" s="1">
        <f t="shared" si="88"/>
        <v>0</v>
      </c>
      <c r="AT33" s="1">
        <f t="shared" si="89"/>
        <v>0</v>
      </c>
      <c r="AU33" s="1">
        <f t="shared" si="90"/>
        <v>0</v>
      </c>
      <c r="AV33" s="1">
        <f t="shared" si="91"/>
        <v>0</v>
      </c>
      <c r="AW33" s="1">
        <f t="shared" si="92"/>
        <v>0</v>
      </c>
      <c r="AX33" s="1">
        <f t="shared" si="93"/>
        <v>0</v>
      </c>
      <c r="AY33" s="1">
        <f t="shared" si="94"/>
        <v>0</v>
      </c>
      <c r="AZ33" s="1">
        <f t="shared" si="95"/>
        <v>0</v>
      </c>
      <c r="BA33" s="1">
        <f t="shared" si="96"/>
        <v>0</v>
      </c>
      <c r="BB33" s="1">
        <f t="shared" si="97"/>
        <v>0</v>
      </c>
      <c r="BC33" s="1">
        <f t="shared" si="98"/>
        <v>0</v>
      </c>
      <c r="BD33" s="1">
        <f t="shared" si="99"/>
        <v>0</v>
      </c>
      <c r="BE33" s="1">
        <f t="shared" si="100"/>
        <v>0</v>
      </c>
      <c r="BF33" s="1">
        <f t="shared" si="101"/>
        <v>0</v>
      </c>
      <c r="BH33" s="1">
        <v>8</v>
      </c>
      <c r="BL33" s="1">
        <v>15</v>
      </c>
    </row>
    <row r="34" spans="1:67">
      <c r="A34" s="1">
        <f t="shared" si="47"/>
        <v>27</v>
      </c>
      <c r="B34" s="1">
        <f t="shared" si="48"/>
        <v>27</v>
      </c>
      <c r="C34" s="1" t="s">
        <v>13</v>
      </c>
      <c r="D34" s="8" t="e">
        <f t="shared" si="49"/>
        <v>#VALUE!</v>
      </c>
      <c r="E34" s="1" t="s">
        <v>200</v>
      </c>
      <c r="F34" s="1" t="s">
        <v>47</v>
      </c>
      <c r="G34" s="1">
        <f t="shared" si="50"/>
        <v>421.39531250000005</v>
      </c>
      <c r="H34" s="1">
        <f t="shared" si="51"/>
        <v>2</v>
      </c>
      <c r="I34" s="1">
        <f t="shared" si="52"/>
        <v>342.25000000000006</v>
      </c>
      <c r="J34" s="1">
        <f t="shared" si="53"/>
        <v>79.145312500000003</v>
      </c>
      <c r="K34" s="1">
        <f t="shared" si="54"/>
        <v>0</v>
      </c>
      <c r="L34" s="1">
        <f t="shared" si="55"/>
        <v>0</v>
      </c>
      <c r="M34" s="1">
        <f t="shared" si="56"/>
        <v>0</v>
      </c>
      <c r="N34" s="1">
        <f t="shared" si="57"/>
        <v>0</v>
      </c>
      <c r="O34" s="1">
        <f t="shared" si="58"/>
        <v>0</v>
      </c>
      <c r="P34" s="1">
        <f t="shared" si="59"/>
        <v>0</v>
      </c>
      <c r="Q34" s="1">
        <f t="shared" si="60"/>
        <v>342.25000000000006</v>
      </c>
      <c r="R34" s="1">
        <f t="shared" si="61"/>
        <v>0</v>
      </c>
      <c r="S34" s="1">
        <f t="shared" si="62"/>
        <v>79.145312500000003</v>
      </c>
      <c r="T34" s="1">
        <f t="shared" si="63"/>
        <v>0</v>
      </c>
      <c r="U34" s="1">
        <f t="shared" si="64"/>
        <v>0</v>
      </c>
      <c r="V34" s="1">
        <f t="shared" si="65"/>
        <v>0</v>
      </c>
      <c r="W34" s="1">
        <f t="shared" si="66"/>
        <v>0</v>
      </c>
      <c r="X34" s="1">
        <f t="shared" si="67"/>
        <v>0</v>
      </c>
      <c r="Y34" s="1">
        <f t="shared" si="68"/>
        <v>0</v>
      </c>
      <c r="Z34" s="1">
        <f t="shared" si="69"/>
        <v>0</v>
      </c>
      <c r="AA34" s="1">
        <f t="shared" si="70"/>
        <v>0</v>
      </c>
      <c r="AB34" s="1">
        <f t="shared" si="71"/>
        <v>0</v>
      </c>
      <c r="AC34" s="1">
        <f t="shared" si="72"/>
        <v>0</v>
      </c>
      <c r="AD34" s="1">
        <f t="shared" si="73"/>
        <v>0</v>
      </c>
      <c r="AE34" s="1">
        <f t="shared" si="74"/>
        <v>0</v>
      </c>
      <c r="AF34" s="1">
        <f t="shared" si="75"/>
        <v>0</v>
      </c>
      <c r="AG34" s="1">
        <f t="shared" si="76"/>
        <v>0</v>
      </c>
      <c r="AH34" s="1">
        <f t="shared" si="77"/>
        <v>0</v>
      </c>
      <c r="AI34" s="1">
        <f t="shared" si="78"/>
        <v>0</v>
      </c>
      <c r="AJ34" s="1">
        <f t="shared" si="79"/>
        <v>0</v>
      </c>
      <c r="AK34" s="1">
        <f t="shared" si="80"/>
        <v>0</v>
      </c>
      <c r="AL34" s="1">
        <f t="shared" si="81"/>
        <v>0</v>
      </c>
      <c r="AM34" s="1">
        <f t="shared" si="82"/>
        <v>0</v>
      </c>
      <c r="AN34" s="1">
        <f t="shared" si="83"/>
        <v>0</v>
      </c>
      <c r="AO34" s="1">
        <f t="shared" si="84"/>
        <v>0</v>
      </c>
      <c r="AP34" s="1">
        <f t="shared" si="85"/>
        <v>0</v>
      </c>
      <c r="AQ34" s="1">
        <f t="shared" si="86"/>
        <v>0</v>
      </c>
      <c r="AR34" s="1">
        <f t="shared" si="87"/>
        <v>0</v>
      </c>
      <c r="AS34" s="1">
        <f t="shared" si="88"/>
        <v>0</v>
      </c>
      <c r="AT34" s="1">
        <f t="shared" si="89"/>
        <v>0</v>
      </c>
      <c r="AU34" s="1">
        <f t="shared" si="90"/>
        <v>0</v>
      </c>
      <c r="AV34" s="1">
        <f t="shared" si="91"/>
        <v>0</v>
      </c>
      <c r="AW34" s="1">
        <f t="shared" si="92"/>
        <v>0</v>
      </c>
      <c r="AX34" s="1">
        <f t="shared" si="93"/>
        <v>0</v>
      </c>
      <c r="AY34" s="1">
        <f t="shared" si="94"/>
        <v>0</v>
      </c>
      <c r="AZ34" s="1">
        <f t="shared" si="95"/>
        <v>0</v>
      </c>
      <c r="BA34" s="1">
        <f t="shared" si="96"/>
        <v>0</v>
      </c>
      <c r="BB34" s="1">
        <f t="shared" si="97"/>
        <v>0</v>
      </c>
      <c r="BC34" s="1">
        <f t="shared" si="98"/>
        <v>0</v>
      </c>
      <c r="BD34" s="1">
        <f t="shared" si="99"/>
        <v>0</v>
      </c>
      <c r="BE34" s="1">
        <f t="shared" si="100"/>
        <v>0</v>
      </c>
      <c r="BF34" s="1">
        <f t="shared" si="101"/>
        <v>0</v>
      </c>
      <c r="BL34" s="1">
        <v>3</v>
      </c>
      <c r="BN34" s="1">
        <v>4</v>
      </c>
    </row>
    <row r="35" spans="1:67">
      <c r="A35" s="1">
        <f t="shared" si="47"/>
        <v>28</v>
      </c>
      <c r="B35" s="1">
        <f t="shared" si="48"/>
        <v>28</v>
      </c>
      <c r="C35" s="1">
        <v>93</v>
      </c>
      <c r="D35" s="8" t="str">
        <f t="shared" si="49"/>
        <v>↑65</v>
      </c>
      <c r="E35" s="1" t="s">
        <v>262</v>
      </c>
      <c r="F35" s="1" t="s">
        <v>51</v>
      </c>
      <c r="G35" s="1">
        <f t="shared" si="50"/>
        <v>400</v>
      </c>
      <c r="H35" s="1">
        <f t="shared" si="51"/>
        <v>1</v>
      </c>
      <c r="I35" s="1">
        <f t="shared" si="52"/>
        <v>400</v>
      </c>
      <c r="J35" s="1">
        <f t="shared" si="53"/>
        <v>0</v>
      </c>
      <c r="K35" s="1">
        <f t="shared" si="54"/>
        <v>0</v>
      </c>
      <c r="L35" s="1">
        <f t="shared" si="55"/>
        <v>0</v>
      </c>
      <c r="M35" s="1">
        <f t="shared" si="56"/>
        <v>0</v>
      </c>
      <c r="N35" s="1">
        <f t="shared" si="57"/>
        <v>0</v>
      </c>
      <c r="O35" s="1">
        <f t="shared" si="58"/>
        <v>0</v>
      </c>
      <c r="P35" s="1">
        <f t="shared" si="59"/>
        <v>0</v>
      </c>
      <c r="Q35" s="1">
        <f t="shared" si="60"/>
        <v>0</v>
      </c>
      <c r="R35" s="1">
        <f t="shared" si="61"/>
        <v>0</v>
      </c>
      <c r="S35" s="1">
        <f t="shared" si="62"/>
        <v>0</v>
      </c>
      <c r="T35" s="1">
        <f t="shared" si="63"/>
        <v>400</v>
      </c>
      <c r="U35" s="1">
        <f t="shared" si="64"/>
        <v>0</v>
      </c>
      <c r="V35" s="1">
        <f t="shared" si="65"/>
        <v>0</v>
      </c>
      <c r="W35" s="1">
        <f t="shared" si="66"/>
        <v>0</v>
      </c>
      <c r="X35" s="1">
        <f t="shared" si="67"/>
        <v>0</v>
      </c>
      <c r="Y35" s="1">
        <f t="shared" si="68"/>
        <v>0</v>
      </c>
      <c r="Z35" s="1">
        <f t="shared" si="69"/>
        <v>0</v>
      </c>
      <c r="AA35" s="1">
        <f t="shared" si="70"/>
        <v>0</v>
      </c>
      <c r="AB35" s="1">
        <f t="shared" si="71"/>
        <v>0</v>
      </c>
      <c r="AC35" s="1">
        <f t="shared" si="72"/>
        <v>0</v>
      </c>
      <c r="AD35" s="1">
        <f t="shared" si="73"/>
        <v>0</v>
      </c>
      <c r="AE35" s="1">
        <f t="shared" si="74"/>
        <v>0</v>
      </c>
      <c r="AF35" s="1">
        <f t="shared" si="75"/>
        <v>0</v>
      </c>
      <c r="AG35" s="1">
        <f t="shared" si="76"/>
        <v>0</v>
      </c>
      <c r="AH35" s="1">
        <f t="shared" si="77"/>
        <v>0</v>
      </c>
      <c r="AI35" s="1">
        <f t="shared" si="78"/>
        <v>0</v>
      </c>
      <c r="AJ35" s="1">
        <f t="shared" si="79"/>
        <v>0</v>
      </c>
      <c r="AK35" s="1">
        <f t="shared" si="80"/>
        <v>0</v>
      </c>
      <c r="AL35" s="1">
        <f t="shared" si="81"/>
        <v>0</v>
      </c>
      <c r="AM35" s="1">
        <f t="shared" si="82"/>
        <v>0</v>
      </c>
      <c r="AN35" s="1">
        <f t="shared" si="83"/>
        <v>0</v>
      </c>
      <c r="AO35" s="1">
        <f t="shared" si="84"/>
        <v>0</v>
      </c>
      <c r="AP35" s="1">
        <f t="shared" si="85"/>
        <v>0</v>
      </c>
      <c r="AQ35" s="1">
        <f t="shared" si="86"/>
        <v>0</v>
      </c>
      <c r="AR35" s="1">
        <f t="shared" si="87"/>
        <v>0</v>
      </c>
      <c r="AS35" s="1">
        <f t="shared" si="88"/>
        <v>0</v>
      </c>
      <c r="AT35" s="1">
        <f t="shared" si="89"/>
        <v>0</v>
      </c>
      <c r="AU35" s="1">
        <f t="shared" si="90"/>
        <v>0</v>
      </c>
      <c r="AV35" s="1">
        <f t="shared" si="91"/>
        <v>0</v>
      </c>
      <c r="AW35" s="1">
        <f t="shared" si="92"/>
        <v>0</v>
      </c>
      <c r="AX35" s="1">
        <f t="shared" si="93"/>
        <v>0</v>
      </c>
      <c r="AY35" s="1">
        <f t="shared" si="94"/>
        <v>0</v>
      </c>
      <c r="AZ35" s="1">
        <f t="shared" si="95"/>
        <v>0</v>
      </c>
      <c r="BA35" s="1">
        <f t="shared" si="96"/>
        <v>0</v>
      </c>
      <c r="BB35" s="1">
        <f t="shared" si="97"/>
        <v>0</v>
      </c>
      <c r="BC35" s="1">
        <f t="shared" si="98"/>
        <v>0</v>
      </c>
      <c r="BD35" s="1">
        <f t="shared" si="99"/>
        <v>0</v>
      </c>
      <c r="BE35" s="1">
        <f t="shared" si="100"/>
        <v>0</v>
      </c>
      <c r="BF35" s="1">
        <f t="shared" si="101"/>
        <v>0</v>
      </c>
      <c r="BO35" s="1">
        <v>1</v>
      </c>
    </row>
    <row r="36" spans="1:67">
      <c r="A36" s="1">
        <f t="shared" si="47"/>
        <v>29</v>
      </c>
      <c r="B36" s="1">
        <f t="shared" si="48"/>
        <v>29</v>
      </c>
      <c r="C36" s="1">
        <v>25</v>
      </c>
      <c r="D36" s="8" t="str">
        <f t="shared" si="49"/>
        <v>↓4</v>
      </c>
      <c r="E36" s="1" t="s">
        <v>67</v>
      </c>
      <c r="F36" s="1" t="s">
        <v>51</v>
      </c>
      <c r="G36" s="1">
        <f t="shared" si="50"/>
        <v>395.72656250000006</v>
      </c>
      <c r="H36" s="1">
        <f t="shared" si="51"/>
        <v>1</v>
      </c>
      <c r="I36" s="1">
        <f t="shared" si="52"/>
        <v>395.72656250000006</v>
      </c>
      <c r="J36" s="1">
        <f t="shared" si="53"/>
        <v>0</v>
      </c>
      <c r="K36" s="1">
        <f t="shared" si="54"/>
        <v>0</v>
      </c>
      <c r="L36" s="1">
        <f t="shared" si="55"/>
        <v>0</v>
      </c>
      <c r="M36" s="1">
        <f t="shared" si="56"/>
        <v>0</v>
      </c>
      <c r="N36" s="1">
        <f t="shared" si="57"/>
        <v>0</v>
      </c>
      <c r="O36" s="1">
        <f t="shared" si="58"/>
        <v>395.72656250000006</v>
      </c>
      <c r="P36" s="1">
        <f t="shared" si="59"/>
        <v>0</v>
      </c>
      <c r="Q36" s="1">
        <f t="shared" si="60"/>
        <v>0</v>
      </c>
      <c r="R36" s="1">
        <f t="shared" si="61"/>
        <v>0</v>
      </c>
      <c r="S36" s="1">
        <f t="shared" si="62"/>
        <v>0</v>
      </c>
      <c r="T36" s="1">
        <f t="shared" si="63"/>
        <v>0</v>
      </c>
      <c r="U36" s="1">
        <f t="shared" si="64"/>
        <v>0</v>
      </c>
      <c r="V36" s="1">
        <f t="shared" si="65"/>
        <v>0</v>
      </c>
      <c r="W36" s="1">
        <f t="shared" si="66"/>
        <v>0</v>
      </c>
      <c r="X36" s="1">
        <f t="shared" si="67"/>
        <v>0</v>
      </c>
      <c r="Y36" s="1">
        <f t="shared" si="68"/>
        <v>0</v>
      </c>
      <c r="Z36" s="1">
        <f t="shared" si="69"/>
        <v>0</v>
      </c>
      <c r="AA36" s="1">
        <f t="shared" si="70"/>
        <v>0</v>
      </c>
      <c r="AB36" s="1">
        <f t="shared" si="71"/>
        <v>0</v>
      </c>
      <c r="AC36" s="1">
        <f t="shared" si="72"/>
        <v>0</v>
      </c>
      <c r="AD36" s="1">
        <f t="shared" si="73"/>
        <v>0</v>
      </c>
      <c r="AE36" s="1">
        <f t="shared" si="74"/>
        <v>0</v>
      </c>
      <c r="AF36" s="1">
        <f t="shared" si="75"/>
        <v>0</v>
      </c>
      <c r="AG36" s="1">
        <f t="shared" si="76"/>
        <v>0</v>
      </c>
      <c r="AH36" s="1">
        <f t="shared" si="77"/>
        <v>0</v>
      </c>
      <c r="AI36" s="1">
        <f t="shared" si="78"/>
        <v>0</v>
      </c>
      <c r="AJ36" s="1">
        <f t="shared" si="79"/>
        <v>0</v>
      </c>
      <c r="AK36" s="1">
        <f t="shared" si="80"/>
        <v>0</v>
      </c>
      <c r="AL36" s="1">
        <f t="shared" si="81"/>
        <v>0</v>
      </c>
      <c r="AM36" s="1">
        <f t="shared" si="82"/>
        <v>0</v>
      </c>
      <c r="AN36" s="1">
        <f t="shared" si="83"/>
        <v>0</v>
      </c>
      <c r="AO36" s="1">
        <f t="shared" si="84"/>
        <v>0</v>
      </c>
      <c r="AP36" s="1">
        <f t="shared" si="85"/>
        <v>0</v>
      </c>
      <c r="AQ36" s="1">
        <f t="shared" si="86"/>
        <v>0</v>
      </c>
      <c r="AR36" s="1">
        <f t="shared" si="87"/>
        <v>0</v>
      </c>
      <c r="AS36" s="1">
        <f t="shared" si="88"/>
        <v>0</v>
      </c>
      <c r="AT36" s="1">
        <f t="shared" si="89"/>
        <v>0</v>
      </c>
      <c r="AU36" s="1">
        <f t="shared" si="90"/>
        <v>0</v>
      </c>
      <c r="AV36" s="1">
        <f t="shared" si="91"/>
        <v>0</v>
      </c>
      <c r="AW36" s="1">
        <f t="shared" si="92"/>
        <v>0</v>
      </c>
      <c r="AX36" s="1">
        <f t="shared" si="93"/>
        <v>0</v>
      </c>
      <c r="AY36" s="1">
        <f t="shared" si="94"/>
        <v>0</v>
      </c>
      <c r="AZ36" s="1">
        <f t="shared" si="95"/>
        <v>0</v>
      </c>
      <c r="BA36" s="1">
        <f t="shared" si="96"/>
        <v>0</v>
      </c>
      <c r="BB36" s="1">
        <f t="shared" si="97"/>
        <v>0</v>
      </c>
      <c r="BC36" s="1">
        <f t="shared" si="98"/>
        <v>0</v>
      </c>
      <c r="BD36" s="1">
        <f t="shared" si="99"/>
        <v>0</v>
      </c>
      <c r="BE36" s="1">
        <f t="shared" si="100"/>
        <v>0</v>
      </c>
      <c r="BF36" s="1">
        <f t="shared" si="101"/>
        <v>0</v>
      </c>
      <c r="BJ36" s="1">
        <v>4</v>
      </c>
    </row>
    <row r="37" spans="1:67">
      <c r="A37" s="1">
        <f t="shared" si="47"/>
        <v>30</v>
      </c>
      <c r="B37" s="1">
        <f t="shared" si="48"/>
        <v>30</v>
      </c>
      <c r="C37" s="1">
        <v>27</v>
      </c>
      <c r="D37" s="8" t="str">
        <f t="shared" si="49"/>
        <v>↓3</v>
      </c>
      <c r="E37" s="1" t="s">
        <v>159</v>
      </c>
      <c r="F37" s="1" t="s">
        <v>47</v>
      </c>
      <c r="G37" s="1">
        <f t="shared" si="50"/>
        <v>375.83882944335949</v>
      </c>
      <c r="H37" s="1">
        <f t="shared" si="51"/>
        <v>1</v>
      </c>
      <c r="I37" s="1">
        <f t="shared" si="52"/>
        <v>375.83882944335949</v>
      </c>
      <c r="J37" s="1">
        <f t="shared" si="53"/>
        <v>0</v>
      </c>
      <c r="K37" s="1">
        <f t="shared" si="54"/>
        <v>0</v>
      </c>
      <c r="L37" s="1">
        <f t="shared" si="55"/>
        <v>375.83882944335949</v>
      </c>
      <c r="M37" s="1">
        <f t="shared" si="56"/>
        <v>0</v>
      </c>
      <c r="N37" s="1">
        <f t="shared" si="57"/>
        <v>0</v>
      </c>
      <c r="O37" s="1">
        <f t="shared" si="58"/>
        <v>0</v>
      </c>
      <c r="P37" s="1">
        <f t="shared" si="59"/>
        <v>0</v>
      </c>
      <c r="Q37" s="1">
        <f t="shared" si="60"/>
        <v>0</v>
      </c>
      <c r="R37" s="1">
        <f t="shared" si="61"/>
        <v>0</v>
      </c>
      <c r="S37" s="1">
        <f t="shared" si="62"/>
        <v>0</v>
      </c>
      <c r="T37" s="1">
        <f t="shared" si="63"/>
        <v>0</v>
      </c>
      <c r="U37" s="1">
        <f t="shared" si="64"/>
        <v>0</v>
      </c>
      <c r="V37" s="1">
        <f t="shared" si="65"/>
        <v>0</v>
      </c>
      <c r="W37" s="1">
        <f t="shared" si="66"/>
        <v>0</v>
      </c>
      <c r="X37" s="1">
        <f t="shared" si="67"/>
        <v>0</v>
      </c>
      <c r="Y37" s="1">
        <f t="shared" si="68"/>
        <v>0</v>
      </c>
      <c r="Z37" s="1">
        <f t="shared" si="69"/>
        <v>0</v>
      </c>
      <c r="AA37" s="1">
        <f t="shared" si="70"/>
        <v>0</v>
      </c>
      <c r="AB37" s="1">
        <f t="shared" si="71"/>
        <v>0</v>
      </c>
      <c r="AC37" s="1">
        <f t="shared" si="72"/>
        <v>0</v>
      </c>
      <c r="AD37" s="1">
        <f t="shared" si="73"/>
        <v>0</v>
      </c>
      <c r="AE37" s="1">
        <f t="shared" si="74"/>
        <v>0</v>
      </c>
      <c r="AF37" s="1">
        <f t="shared" si="75"/>
        <v>0</v>
      </c>
      <c r="AG37" s="1">
        <f t="shared" si="76"/>
        <v>0</v>
      </c>
      <c r="AH37" s="1">
        <f t="shared" si="77"/>
        <v>0</v>
      </c>
      <c r="AI37" s="1">
        <f t="shared" si="78"/>
        <v>0</v>
      </c>
      <c r="AJ37" s="1">
        <f t="shared" si="79"/>
        <v>0</v>
      </c>
      <c r="AK37" s="1">
        <f t="shared" si="80"/>
        <v>0</v>
      </c>
      <c r="AL37" s="1">
        <f t="shared" si="81"/>
        <v>0</v>
      </c>
      <c r="AM37" s="1">
        <f t="shared" si="82"/>
        <v>0</v>
      </c>
      <c r="AN37" s="1">
        <f t="shared" si="83"/>
        <v>0</v>
      </c>
      <c r="AO37" s="1">
        <f t="shared" si="84"/>
        <v>0</v>
      </c>
      <c r="AP37" s="1">
        <f t="shared" si="85"/>
        <v>0</v>
      </c>
      <c r="AQ37" s="1">
        <f t="shared" si="86"/>
        <v>0</v>
      </c>
      <c r="AR37" s="1">
        <f t="shared" si="87"/>
        <v>0</v>
      </c>
      <c r="AS37" s="1">
        <f t="shared" si="88"/>
        <v>0</v>
      </c>
      <c r="AT37" s="1">
        <f t="shared" si="89"/>
        <v>0</v>
      </c>
      <c r="AU37" s="1">
        <f t="shared" si="90"/>
        <v>0</v>
      </c>
      <c r="AV37" s="1">
        <f t="shared" si="91"/>
        <v>0</v>
      </c>
      <c r="AW37" s="1">
        <f t="shared" si="92"/>
        <v>0</v>
      </c>
      <c r="AX37" s="1">
        <f t="shared" si="93"/>
        <v>0</v>
      </c>
      <c r="AY37" s="1">
        <f t="shared" si="94"/>
        <v>0</v>
      </c>
      <c r="AZ37" s="1">
        <f t="shared" si="95"/>
        <v>0</v>
      </c>
      <c r="BA37" s="1">
        <f t="shared" si="96"/>
        <v>0</v>
      </c>
      <c r="BB37" s="1">
        <f t="shared" si="97"/>
        <v>0</v>
      </c>
      <c r="BC37" s="1">
        <f t="shared" si="98"/>
        <v>0</v>
      </c>
      <c r="BD37" s="1">
        <f t="shared" si="99"/>
        <v>0</v>
      </c>
      <c r="BE37" s="1">
        <f t="shared" si="100"/>
        <v>0</v>
      </c>
      <c r="BF37" s="1">
        <f t="shared" si="101"/>
        <v>0</v>
      </c>
      <c r="BG37" s="1">
        <v>7</v>
      </c>
    </row>
    <row r="38" spans="1:67">
      <c r="A38" s="1">
        <f t="shared" si="47"/>
        <v>31</v>
      </c>
      <c r="B38" s="1">
        <f t="shared" si="48"/>
        <v>31</v>
      </c>
      <c r="C38" s="1">
        <v>93</v>
      </c>
      <c r="D38" s="8" t="str">
        <f t="shared" si="49"/>
        <v>↑62</v>
      </c>
      <c r="E38" s="1" t="s">
        <v>264</v>
      </c>
      <c r="F38" s="1" t="s">
        <v>51</v>
      </c>
      <c r="G38" s="1">
        <f t="shared" si="50"/>
        <v>370</v>
      </c>
      <c r="H38" s="1">
        <f t="shared" si="51"/>
        <v>1</v>
      </c>
      <c r="I38" s="1">
        <f t="shared" si="52"/>
        <v>370</v>
      </c>
      <c r="J38" s="1">
        <f t="shared" si="53"/>
        <v>0</v>
      </c>
      <c r="K38" s="1">
        <f t="shared" si="54"/>
        <v>0</v>
      </c>
      <c r="L38" s="1">
        <f t="shared" si="55"/>
        <v>0</v>
      </c>
      <c r="M38" s="1">
        <f t="shared" si="56"/>
        <v>0</v>
      </c>
      <c r="N38" s="1">
        <f t="shared" si="57"/>
        <v>0</v>
      </c>
      <c r="O38" s="1">
        <f t="shared" si="58"/>
        <v>0</v>
      </c>
      <c r="P38" s="1">
        <f t="shared" si="59"/>
        <v>0</v>
      </c>
      <c r="Q38" s="1">
        <f t="shared" si="60"/>
        <v>0</v>
      </c>
      <c r="R38" s="1">
        <f t="shared" si="61"/>
        <v>0</v>
      </c>
      <c r="S38" s="1">
        <f t="shared" si="62"/>
        <v>0</v>
      </c>
      <c r="T38" s="1">
        <f t="shared" si="63"/>
        <v>370</v>
      </c>
      <c r="U38" s="1">
        <f t="shared" si="64"/>
        <v>0</v>
      </c>
      <c r="V38" s="1">
        <f t="shared" si="65"/>
        <v>0</v>
      </c>
      <c r="W38" s="1">
        <f t="shared" si="66"/>
        <v>0</v>
      </c>
      <c r="X38" s="1">
        <f t="shared" si="67"/>
        <v>0</v>
      </c>
      <c r="Y38" s="1">
        <f t="shared" si="68"/>
        <v>0</v>
      </c>
      <c r="Z38" s="1">
        <f t="shared" si="69"/>
        <v>0</v>
      </c>
      <c r="AA38" s="1">
        <f t="shared" si="70"/>
        <v>0</v>
      </c>
      <c r="AB38" s="1">
        <f t="shared" si="71"/>
        <v>0</v>
      </c>
      <c r="AC38" s="1">
        <f t="shared" si="72"/>
        <v>0</v>
      </c>
      <c r="AD38" s="1">
        <f t="shared" si="73"/>
        <v>0</v>
      </c>
      <c r="AE38" s="1">
        <f t="shared" si="74"/>
        <v>0</v>
      </c>
      <c r="AF38" s="1">
        <f t="shared" si="75"/>
        <v>0</v>
      </c>
      <c r="AG38" s="1">
        <f t="shared" si="76"/>
        <v>0</v>
      </c>
      <c r="AH38" s="1">
        <f t="shared" si="77"/>
        <v>0</v>
      </c>
      <c r="AI38" s="1">
        <f t="shared" si="78"/>
        <v>0</v>
      </c>
      <c r="AJ38" s="1">
        <f t="shared" si="79"/>
        <v>0</v>
      </c>
      <c r="AK38" s="1">
        <f t="shared" si="80"/>
        <v>0</v>
      </c>
      <c r="AL38" s="1">
        <f t="shared" si="81"/>
        <v>0</v>
      </c>
      <c r="AM38" s="1">
        <f t="shared" si="82"/>
        <v>0</v>
      </c>
      <c r="AN38" s="1">
        <f t="shared" si="83"/>
        <v>0</v>
      </c>
      <c r="AO38" s="1">
        <f t="shared" si="84"/>
        <v>0</v>
      </c>
      <c r="AP38" s="1">
        <f t="shared" si="85"/>
        <v>0</v>
      </c>
      <c r="AQ38" s="1">
        <f t="shared" si="86"/>
        <v>0</v>
      </c>
      <c r="AR38" s="1">
        <f t="shared" si="87"/>
        <v>0</v>
      </c>
      <c r="AS38" s="1">
        <f t="shared" si="88"/>
        <v>0</v>
      </c>
      <c r="AT38" s="1">
        <f t="shared" si="89"/>
        <v>0</v>
      </c>
      <c r="AU38" s="1">
        <f t="shared" si="90"/>
        <v>0</v>
      </c>
      <c r="AV38" s="1">
        <f t="shared" si="91"/>
        <v>0</v>
      </c>
      <c r="AW38" s="1">
        <f t="shared" si="92"/>
        <v>0</v>
      </c>
      <c r="AX38" s="1">
        <f t="shared" si="93"/>
        <v>0</v>
      </c>
      <c r="AY38" s="1">
        <f t="shared" si="94"/>
        <v>0</v>
      </c>
      <c r="AZ38" s="1">
        <f t="shared" si="95"/>
        <v>0</v>
      </c>
      <c r="BA38" s="1">
        <f t="shared" si="96"/>
        <v>0</v>
      </c>
      <c r="BB38" s="1">
        <f t="shared" si="97"/>
        <v>0</v>
      </c>
      <c r="BC38" s="1">
        <f t="shared" si="98"/>
        <v>0</v>
      </c>
      <c r="BD38" s="1">
        <f t="shared" si="99"/>
        <v>0</v>
      </c>
      <c r="BE38" s="1">
        <f t="shared" si="100"/>
        <v>0</v>
      </c>
      <c r="BF38" s="1">
        <f t="shared" si="101"/>
        <v>0</v>
      </c>
      <c r="BO38" s="1">
        <v>2</v>
      </c>
    </row>
    <row r="39" spans="1:67">
      <c r="A39" s="1">
        <f t="shared" si="47"/>
        <v>32</v>
      </c>
      <c r="B39" s="1">
        <f t="shared" si="48"/>
        <v>32</v>
      </c>
      <c r="C39" s="1">
        <v>93</v>
      </c>
      <c r="D39" s="8" t="str">
        <f t="shared" si="49"/>
        <v>↑61</v>
      </c>
      <c r="E39" s="1" t="s">
        <v>265</v>
      </c>
      <c r="F39" s="1" t="s">
        <v>270</v>
      </c>
      <c r="G39" s="1">
        <f t="shared" si="50"/>
        <v>342.25000000000006</v>
      </c>
      <c r="H39" s="1">
        <f t="shared" si="51"/>
        <v>1</v>
      </c>
      <c r="I39" s="1">
        <f t="shared" si="52"/>
        <v>342.25000000000006</v>
      </c>
      <c r="J39" s="1">
        <f t="shared" si="53"/>
        <v>0</v>
      </c>
      <c r="K39" s="1">
        <f t="shared" si="54"/>
        <v>0</v>
      </c>
      <c r="L39" s="1">
        <f t="shared" si="55"/>
        <v>0</v>
      </c>
      <c r="M39" s="1">
        <f t="shared" si="56"/>
        <v>0</v>
      </c>
      <c r="N39" s="1">
        <f t="shared" si="57"/>
        <v>0</v>
      </c>
      <c r="O39" s="1">
        <f t="shared" si="58"/>
        <v>0</v>
      </c>
      <c r="P39" s="1">
        <f t="shared" si="59"/>
        <v>0</v>
      </c>
      <c r="Q39" s="1">
        <f t="shared" si="60"/>
        <v>0</v>
      </c>
      <c r="R39" s="1">
        <f t="shared" si="61"/>
        <v>0</v>
      </c>
      <c r="S39" s="1">
        <f t="shared" si="62"/>
        <v>0</v>
      </c>
      <c r="T39" s="1">
        <f t="shared" si="63"/>
        <v>342.25000000000006</v>
      </c>
      <c r="U39" s="1">
        <f t="shared" si="64"/>
        <v>0</v>
      </c>
      <c r="V39" s="1">
        <f t="shared" si="65"/>
        <v>0</v>
      </c>
      <c r="W39" s="1">
        <f t="shared" si="66"/>
        <v>0</v>
      </c>
      <c r="X39" s="1">
        <f t="shared" si="67"/>
        <v>0</v>
      </c>
      <c r="Y39" s="1">
        <f t="shared" si="68"/>
        <v>0</v>
      </c>
      <c r="Z39" s="1">
        <f t="shared" si="69"/>
        <v>0</v>
      </c>
      <c r="AA39" s="1">
        <f t="shared" si="70"/>
        <v>0</v>
      </c>
      <c r="AB39" s="1">
        <f t="shared" si="71"/>
        <v>0</v>
      </c>
      <c r="AC39" s="1">
        <f t="shared" si="72"/>
        <v>0</v>
      </c>
      <c r="AD39" s="1">
        <f t="shared" si="73"/>
        <v>0</v>
      </c>
      <c r="AE39" s="1">
        <f t="shared" si="74"/>
        <v>0</v>
      </c>
      <c r="AF39" s="1">
        <f t="shared" si="75"/>
        <v>0</v>
      </c>
      <c r="AG39" s="1">
        <f t="shared" si="76"/>
        <v>0</v>
      </c>
      <c r="AH39" s="1">
        <f t="shared" si="77"/>
        <v>0</v>
      </c>
      <c r="AI39" s="1">
        <f t="shared" si="78"/>
        <v>0</v>
      </c>
      <c r="AJ39" s="1">
        <f t="shared" si="79"/>
        <v>0</v>
      </c>
      <c r="AK39" s="1">
        <f t="shared" si="80"/>
        <v>0</v>
      </c>
      <c r="AL39" s="1">
        <f t="shared" si="81"/>
        <v>0</v>
      </c>
      <c r="AM39" s="1">
        <f t="shared" si="82"/>
        <v>0</v>
      </c>
      <c r="AN39" s="1">
        <f t="shared" si="83"/>
        <v>0</v>
      </c>
      <c r="AO39" s="1">
        <f t="shared" si="84"/>
        <v>0</v>
      </c>
      <c r="AP39" s="1">
        <f t="shared" si="85"/>
        <v>0</v>
      </c>
      <c r="AQ39" s="1">
        <f t="shared" si="86"/>
        <v>0</v>
      </c>
      <c r="AR39" s="1">
        <f t="shared" si="87"/>
        <v>0</v>
      </c>
      <c r="AS39" s="1">
        <f t="shared" si="88"/>
        <v>0</v>
      </c>
      <c r="AT39" s="1">
        <f t="shared" si="89"/>
        <v>0</v>
      </c>
      <c r="AU39" s="1">
        <f t="shared" si="90"/>
        <v>0</v>
      </c>
      <c r="AV39" s="1">
        <f t="shared" si="91"/>
        <v>0</v>
      </c>
      <c r="AW39" s="1">
        <f t="shared" si="92"/>
        <v>0</v>
      </c>
      <c r="AX39" s="1">
        <f t="shared" si="93"/>
        <v>0</v>
      </c>
      <c r="AY39" s="1">
        <f t="shared" si="94"/>
        <v>0</v>
      </c>
      <c r="AZ39" s="1">
        <f t="shared" si="95"/>
        <v>0</v>
      </c>
      <c r="BA39" s="1">
        <f t="shared" si="96"/>
        <v>0</v>
      </c>
      <c r="BB39" s="1">
        <f t="shared" si="97"/>
        <v>0</v>
      </c>
      <c r="BC39" s="1">
        <f t="shared" si="98"/>
        <v>0</v>
      </c>
      <c r="BD39" s="1">
        <f t="shared" si="99"/>
        <v>0</v>
      </c>
      <c r="BE39" s="1">
        <f t="shared" si="100"/>
        <v>0</v>
      </c>
      <c r="BF39" s="1">
        <f t="shared" si="101"/>
        <v>0</v>
      </c>
      <c r="BO39" s="1">
        <v>3</v>
      </c>
    </row>
    <row r="40" spans="1:67">
      <c r="A40" s="1">
        <f t="shared" ref="A40:A71" si="102">A39+1</f>
        <v>33</v>
      </c>
      <c r="B40" s="1">
        <f t="shared" ref="B40:B71" si="103">IF(G40=G39,B39,(A40))</f>
        <v>32</v>
      </c>
      <c r="C40" s="1">
        <v>28</v>
      </c>
      <c r="D40" s="8" t="str">
        <f t="shared" ref="D40:D71" si="104">IF(B40&gt;C40,CONCATENATE("↓",(B40-C40)),(IF(B40=C40,"↔",CONCATENATE("↑",(C40-B40)))))</f>
        <v>↓4</v>
      </c>
      <c r="E40" s="1" t="s">
        <v>163</v>
      </c>
      <c r="F40" s="1" t="s">
        <v>47</v>
      </c>
      <c r="G40" s="1">
        <f t="shared" ref="G40:G71" si="105">SUM(I40:K40)</f>
        <v>342.25000000000006</v>
      </c>
      <c r="H40" s="1">
        <f t="shared" ref="H40:H71" si="106">COUNTIF(L40:BF40,"&gt;0")</f>
        <v>1</v>
      </c>
      <c r="I40" s="1">
        <f t="shared" ref="I40:I71" si="107">LARGE(L40:BF40,1)</f>
        <v>342.25000000000006</v>
      </c>
      <c r="J40" s="1">
        <f t="shared" ref="J40:J71" si="108">LARGE(L40:BF40,2)</f>
        <v>0</v>
      </c>
      <c r="K40" s="1">
        <f t="shared" ref="K40:K71" si="109">LARGE(L40:BF40,3)</f>
        <v>0</v>
      </c>
      <c r="L40" s="1">
        <f t="shared" ref="L40:L71" si="110">POWER(0.925,BG40-1)*L$5*(1+(L$6/100))*(NOT(ISBLANK(BG40)))</f>
        <v>0</v>
      </c>
      <c r="M40" s="1">
        <f t="shared" ref="M40:M71" si="111">POWER(0.925,BH40-1)*M$5*(1+(M$6/100))*(NOT(ISBLANK(BH40)))</f>
        <v>0</v>
      </c>
      <c r="N40" s="1">
        <f t="shared" ref="N40:N71" si="112">POWER(0.925,BI40-1)*N$5*(1+(N$6/100))*(NOT(ISBLANK(BI40)))</f>
        <v>0</v>
      </c>
      <c r="O40" s="1">
        <f t="shared" ref="O40:O71" si="113">POWER(0.925,BJ40-1)*O$5*(1+(O$6/100))*(NOT(ISBLANK(BJ40)))</f>
        <v>0</v>
      </c>
      <c r="P40" s="1">
        <f t="shared" ref="P40:P71" si="114">POWER(0.925,BK40-1)*P$5*(1+(P$6/100))*(NOT(ISBLANK(BK40)))</f>
        <v>342.25000000000006</v>
      </c>
      <c r="Q40" s="1">
        <f t="shared" ref="Q40:Q71" si="115">POWER(0.925,BL40-1)*Q$5*(1+(Q$6/100))*(NOT(ISBLANK(BL40)))</f>
        <v>0</v>
      </c>
      <c r="R40" s="1">
        <f t="shared" ref="R40:R71" si="116">POWER(0.925,BM40-1)*R$5*(1+(R$6/100))*(NOT(ISBLANK(BM40)))</f>
        <v>0</v>
      </c>
      <c r="S40" s="1">
        <f t="shared" ref="S40:S71" si="117">POWER(0.925,BN40-1)*S$5*(1+(S$6/100))*(NOT(ISBLANK(BN40)))</f>
        <v>0</v>
      </c>
      <c r="T40" s="1">
        <f t="shared" ref="T40:T71" si="118">POWER(0.925,BO40-1)*T$5*(1+(T$6/100))*(NOT(ISBLANK(BO40)))</f>
        <v>0</v>
      </c>
      <c r="U40" s="1">
        <f t="shared" ref="U40:U71" si="119">POWER(0.925,BP40-1)*U$5*(1+(U$6/100))*(NOT(ISBLANK(BP40)))</f>
        <v>0</v>
      </c>
      <c r="V40" s="1">
        <f t="shared" ref="V40:V71" si="120">POWER(0.925,BQ40-1)*V$5*(1+(V$6/100))*(NOT(ISBLANK(BQ40)))</f>
        <v>0</v>
      </c>
      <c r="W40" s="1">
        <f t="shared" ref="W40:W71" si="121">POWER(0.925,BR40-1)*W$5*(1+(W$6/100))*(NOT(ISBLANK(BR40)))</f>
        <v>0</v>
      </c>
      <c r="X40" s="1">
        <f t="shared" ref="X40:X71" si="122">POWER(0.925,BS40-1)*X$5*(1+(X$6/100))*(NOT(ISBLANK(BS40)))</f>
        <v>0</v>
      </c>
      <c r="Y40" s="1">
        <f t="shared" ref="Y40:Y71" si="123">POWER(0.925,BT40-1)*Y$5*(1+(Y$6/100))*(NOT(ISBLANK(BT40)))</f>
        <v>0</v>
      </c>
      <c r="Z40" s="1">
        <f t="shared" ref="Z40:Z71" si="124">POWER(0.925,BU40-1)*Z$5*(1+(Z$6/100))*(NOT(ISBLANK(BU40)))</f>
        <v>0</v>
      </c>
      <c r="AA40" s="1">
        <f t="shared" ref="AA40:AA71" si="125">POWER(0.925,BV40-1)*AA$5*(1+(AA$6/100))*(NOT(ISBLANK(BV40)))</f>
        <v>0</v>
      </c>
      <c r="AB40" s="1">
        <f t="shared" ref="AB40:AB71" si="126">POWER(0.925,BW40-1)*AB$5*(1+(AB$6/100))*(NOT(ISBLANK(BW40)))</f>
        <v>0</v>
      </c>
      <c r="AC40" s="1">
        <f t="shared" ref="AC40:AC71" si="127">POWER(0.925,BX40-1)*AC$5*(1+(AC$6/100))*(NOT(ISBLANK(BX40)))</f>
        <v>0</v>
      </c>
      <c r="AD40" s="1">
        <f t="shared" ref="AD40:AD71" si="128">POWER(0.925,BY40-1)*AD$5*(1+(AD$6/100))*(NOT(ISBLANK(BY40)))</f>
        <v>0</v>
      </c>
      <c r="AE40" s="1">
        <f t="shared" ref="AE40:AE71" si="129">POWER(0.925,BZ40-1)*AE$5*(1+(AE$6/100))*(NOT(ISBLANK(BZ40)))</f>
        <v>0</v>
      </c>
      <c r="AF40" s="1">
        <f t="shared" ref="AF40:AF71" si="130">POWER(0.925,CA40-1)*AF$5*(1+(AF$6/100))*(NOT(ISBLANK(CA40)))</f>
        <v>0</v>
      </c>
      <c r="AG40" s="1">
        <f t="shared" ref="AG40:AG71" si="131">POWER(0.925,CB40-1)*AG$5*(1+(AG$6/100))*(NOT(ISBLANK(CB40)))</f>
        <v>0</v>
      </c>
      <c r="AH40" s="1">
        <f t="shared" ref="AH40:AH71" si="132">POWER(0.925,CC40-1)*AH$5*(1+(AH$6/100))*(NOT(ISBLANK(CC40)))</f>
        <v>0</v>
      </c>
      <c r="AI40" s="1">
        <f t="shared" ref="AI40:AI71" si="133">POWER(0.925,CD40-1)*AI$5*(1+(AI$6/100))*(NOT(ISBLANK(CD40)))</f>
        <v>0</v>
      </c>
      <c r="AJ40" s="1">
        <f t="shared" ref="AJ40:AJ71" si="134">POWER(0.925,CE40-1)*AJ$5*(1+(AJ$6/100))*(NOT(ISBLANK(CE40)))</f>
        <v>0</v>
      </c>
      <c r="AK40" s="1">
        <f t="shared" ref="AK40:AK71" si="135">POWER(0.925,CF40-1)*AK$5*(1+(AK$6/100))*(NOT(ISBLANK(CF40)))</f>
        <v>0</v>
      </c>
      <c r="AL40" s="1">
        <f t="shared" ref="AL40:AL71" si="136">POWER(0.925,CG40-1)*AL$5*(1+(AL$6/100))*(NOT(ISBLANK(CG40)))</f>
        <v>0</v>
      </c>
      <c r="AM40" s="1">
        <f t="shared" ref="AM40:AM71" si="137">POWER(0.925,CH40-1)*AM$5*(1+(AM$6/100))*(NOT(ISBLANK(CH40)))</f>
        <v>0</v>
      </c>
      <c r="AN40" s="1">
        <f t="shared" ref="AN40:AN71" si="138">POWER(0.925,CI40-1)*AN$5*(1+(AN$6/100))*(NOT(ISBLANK(CI40)))</f>
        <v>0</v>
      </c>
      <c r="AO40" s="1">
        <f t="shared" ref="AO40:AO71" si="139">POWER(0.925,CJ40-1)*AO$5*(1+(AO$6/100))*(NOT(ISBLANK(CJ40)))</f>
        <v>0</v>
      </c>
      <c r="AP40" s="1">
        <f t="shared" ref="AP40:AP71" si="140">POWER(0.925,CK40-1)*AP$5*(1+(AP$6/100))*(NOT(ISBLANK(CK40)))</f>
        <v>0</v>
      </c>
      <c r="AQ40" s="1">
        <f t="shared" ref="AQ40:AQ71" si="141">POWER(0.925,CL40-1)*AQ$5*(1+(AQ$6/100))*(NOT(ISBLANK(CL40)))</f>
        <v>0</v>
      </c>
      <c r="AR40" s="1">
        <f t="shared" ref="AR40:AR71" si="142">POWER(0.925,CM40-1)*AR$5*(1+(AR$6/100))*(NOT(ISBLANK(CM40)))</f>
        <v>0</v>
      </c>
      <c r="AS40" s="1">
        <f t="shared" ref="AS40:AS71" si="143">POWER(0.925,CN40-1)*AS$5*(1+(AS$6/100))*(NOT(ISBLANK(CN40)))</f>
        <v>0</v>
      </c>
      <c r="AT40" s="1">
        <f t="shared" ref="AT40:AT71" si="144">POWER(0.925,CO40-1)*AT$5*(1+(AT$6/100))*(NOT(ISBLANK(CO40)))</f>
        <v>0</v>
      </c>
      <c r="AU40" s="1">
        <f t="shared" ref="AU40:AU71" si="145">POWER(0.925,CP40-1)*AU$5*(1+(AU$6/100))*(NOT(ISBLANK(CP40)))</f>
        <v>0</v>
      </c>
      <c r="AV40" s="1">
        <f t="shared" ref="AV40:AV71" si="146">POWER(0.925,CQ40-1)*AV$5*(1+(AV$6/100))*(NOT(ISBLANK(CQ40)))</f>
        <v>0</v>
      </c>
      <c r="AW40" s="1">
        <f t="shared" ref="AW40:AW71" si="147">POWER(0.925,CR40-1)*AW$5*(1+(AW$6/100))*(NOT(ISBLANK(CR40)))</f>
        <v>0</v>
      </c>
      <c r="AX40" s="1">
        <f t="shared" ref="AX40:AX71" si="148">POWER(0.925,CS40-1)*AX$5*(1+(AX$6/100))*(NOT(ISBLANK(CS40)))</f>
        <v>0</v>
      </c>
      <c r="AY40" s="1">
        <f t="shared" ref="AY40:AY71" si="149">POWER(0.925,CT40-1)*AY$5*(1+(AY$6/100))*(NOT(ISBLANK(CT40)))</f>
        <v>0</v>
      </c>
      <c r="AZ40" s="1">
        <f t="shared" ref="AZ40:AZ71" si="150">POWER(0.925,CU40-1)*AZ$5*(1+(AZ$6/100))*(NOT(ISBLANK(CU40)))</f>
        <v>0</v>
      </c>
      <c r="BA40" s="1">
        <f t="shared" ref="BA40:BA71" si="151">POWER(0.925,CV40-1)*BA$5*(1+(BA$6/100))*(NOT(ISBLANK(CV40)))</f>
        <v>0</v>
      </c>
      <c r="BB40" s="1">
        <f t="shared" ref="BB40:BB71" si="152">POWER(0.925,CW40-1)*BB$5*(1+(BB$6/100))*(NOT(ISBLANK(CW40)))</f>
        <v>0</v>
      </c>
      <c r="BC40" s="1">
        <f t="shared" ref="BC40:BC71" si="153">POWER(0.925,CX40-1)*BC$5*(1+(BC$6/100))*(NOT(ISBLANK(CX40)))</f>
        <v>0</v>
      </c>
      <c r="BD40" s="1">
        <f t="shared" ref="BD40:BD71" si="154">POWER(0.925,CY40-1)*BD$5*(1+(BD$6/100))*(NOT(ISBLANK(CY40)))</f>
        <v>0</v>
      </c>
      <c r="BE40" s="1">
        <f t="shared" ref="BE40:BE71" si="155">POWER(0.925,CZ40-1)*BE$5*(1+(BE$6/100))*(NOT(ISBLANK(CZ40)))</f>
        <v>0</v>
      </c>
      <c r="BF40" s="1">
        <f t="shared" ref="BF40:BF71" si="156">POWER(0.925,DA40-1)*BF$5*(1+(BF$6/100))*(NOT(ISBLANK(DA40)))</f>
        <v>0</v>
      </c>
      <c r="BK40" s="1">
        <v>3</v>
      </c>
    </row>
    <row r="41" spans="1:67">
      <c r="A41" s="1">
        <f t="shared" si="102"/>
        <v>34</v>
      </c>
      <c r="B41" s="1">
        <f t="shared" si="103"/>
        <v>34</v>
      </c>
      <c r="C41" s="1">
        <v>29</v>
      </c>
      <c r="D41" s="8" t="str">
        <f t="shared" si="104"/>
        <v>↓5</v>
      </c>
      <c r="E41" s="1" t="s">
        <v>210</v>
      </c>
      <c r="F41" s="1" t="s">
        <v>26</v>
      </c>
      <c r="G41" s="1">
        <f t="shared" si="105"/>
        <v>338.59354003906253</v>
      </c>
      <c r="H41" s="1">
        <f t="shared" si="106"/>
        <v>1</v>
      </c>
      <c r="I41" s="1">
        <f t="shared" si="107"/>
        <v>338.59354003906253</v>
      </c>
      <c r="J41" s="1">
        <f t="shared" si="108"/>
        <v>0</v>
      </c>
      <c r="K41" s="1">
        <f t="shared" si="109"/>
        <v>0</v>
      </c>
      <c r="L41" s="1">
        <f t="shared" si="110"/>
        <v>0</v>
      </c>
      <c r="M41" s="1">
        <f t="shared" si="111"/>
        <v>0</v>
      </c>
      <c r="N41" s="1">
        <f t="shared" si="112"/>
        <v>0</v>
      </c>
      <c r="O41" s="1">
        <f t="shared" si="113"/>
        <v>338.59354003906253</v>
      </c>
      <c r="P41" s="1">
        <f t="shared" si="114"/>
        <v>0</v>
      </c>
      <c r="Q41" s="1">
        <f t="shared" si="115"/>
        <v>0</v>
      </c>
      <c r="R41" s="1">
        <f t="shared" si="116"/>
        <v>0</v>
      </c>
      <c r="S41" s="1">
        <f t="shared" si="117"/>
        <v>0</v>
      </c>
      <c r="T41" s="1">
        <f t="shared" si="118"/>
        <v>0</v>
      </c>
      <c r="U41" s="1">
        <f t="shared" si="119"/>
        <v>0</v>
      </c>
      <c r="V41" s="1">
        <f t="shared" si="120"/>
        <v>0</v>
      </c>
      <c r="W41" s="1">
        <f t="shared" si="121"/>
        <v>0</v>
      </c>
      <c r="X41" s="1">
        <f t="shared" si="122"/>
        <v>0</v>
      </c>
      <c r="Y41" s="1">
        <f t="shared" si="123"/>
        <v>0</v>
      </c>
      <c r="Z41" s="1">
        <f t="shared" si="124"/>
        <v>0</v>
      </c>
      <c r="AA41" s="1">
        <f t="shared" si="125"/>
        <v>0</v>
      </c>
      <c r="AB41" s="1">
        <f t="shared" si="126"/>
        <v>0</v>
      </c>
      <c r="AC41" s="1">
        <f t="shared" si="127"/>
        <v>0</v>
      </c>
      <c r="AD41" s="1">
        <f t="shared" si="128"/>
        <v>0</v>
      </c>
      <c r="AE41" s="1">
        <f t="shared" si="129"/>
        <v>0</v>
      </c>
      <c r="AF41" s="1">
        <f t="shared" si="130"/>
        <v>0</v>
      </c>
      <c r="AG41" s="1">
        <f t="shared" si="131"/>
        <v>0</v>
      </c>
      <c r="AH41" s="1">
        <f t="shared" si="132"/>
        <v>0</v>
      </c>
      <c r="AI41" s="1">
        <f t="shared" si="133"/>
        <v>0</v>
      </c>
      <c r="AJ41" s="1">
        <f t="shared" si="134"/>
        <v>0</v>
      </c>
      <c r="AK41" s="1">
        <f t="shared" si="135"/>
        <v>0</v>
      </c>
      <c r="AL41" s="1">
        <f t="shared" si="136"/>
        <v>0</v>
      </c>
      <c r="AM41" s="1">
        <f t="shared" si="137"/>
        <v>0</v>
      </c>
      <c r="AN41" s="1">
        <f t="shared" si="138"/>
        <v>0</v>
      </c>
      <c r="AO41" s="1">
        <f t="shared" si="139"/>
        <v>0</v>
      </c>
      <c r="AP41" s="1">
        <f t="shared" si="140"/>
        <v>0</v>
      </c>
      <c r="AQ41" s="1">
        <f t="shared" si="141"/>
        <v>0</v>
      </c>
      <c r="AR41" s="1">
        <f t="shared" si="142"/>
        <v>0</v>
      </c>
      <c r="AS41" s="1">
        <f t="shared" si="143"/>
        <v>0</v>
      </c>
      <c r="AT41" s="1">
        <f t="shared" si="144"/>
        <v>0</v>
      </c>
      <c r="AU41" s="1">
        <f t="shared" si="145"/>
        <v>0</v>
      </c>
      <c r="AV41" s="1">
        <f t="shared" si="146"/>
        <v>0</v>
      </c>
      <c r="AW41" s="1">
        <f t="shared" si="147"/>
        <v>0</v>
      </c>
      <c r="AX41" s="1">
        <f t="shared" si="148"/>
        <v>0</v>
      </c>
      <c r="AY41" s="1">
        <f t="shared" si="149"/>
        <v>0</v>
      </c>
      <c r="AZ41" s="1">
        <f t="shared" si="150"/>
        <v>0</v>
      </c>
      <c r="BA41" s="1">
        <f t="shared" si="151"/>
        <v>0</v>
      </c>
      <c r="BB41" s="1">
        <f t="shared" si="152"/>
        <v>0</v>
      </c>
      <c r="BC41" s="1">
        <f t="shared" si="153"/>
        <v>0</v>
      </c>
      <c r="BD41" s="1">
        <f t="shared" si="154"/>
        <v>0</v>
      </c>
      <c r="BE41" s="1">
        <f t="shared" si="155"/>
        <v>0</v>
      </c>
      <c r="BF41" s="1">
        <f t="shared" si="156"/>
        <v>0</v>
      </c>
      <c r="BJ41" s="1">
        <v>6</v>
      </c>
    </row>
    <row r="42" spans="1:67">
      <c r="A42" s="1">
        <f t="shared" si="102"/>
        <v>35</v>
      </c>
      <c r="B42" s="1">
        <f t="shared" si="103"/>
        <v>34</v>
      </c>
      <c r="C42" s="1">
        <v>29</v>
      </c>
      <c r="D42" s="8" t="str">
        <f t="shared" si="104"/>
        <v>↓5</v>
      </c>
      <c r="E42" s="1" t="s">
        <v>211</v>
      </c>
      <c r="F42" s="1" t="s">
        <v>30</v>
      </c>
      <c r="G42" s="1">
        <f t="shared" si="105"/>
        <v>338.59354003906253</v>
      </c>
      <c r="H42" s="1">
        <f t="shared" si="106"/>
        <v>1</v>
      </c>
      <c r="I42" s="1">
        <f t="shared" si="107"/>
        <v>338.59354003906253</v>
      </c>
      <c r="J42" s="1">
        <f t="shared" si="108"/>
        <v>0</v>
      </c>
      <c r="K42" s="1">
        <f t="shared" si="109"/>
        <v>0</v>
      </c>
      <c r="L42" s="1">
        <f t="shared" si="110"/>
        <v>0</v>
      </c>
      <c r="M42" s="1">
        <f t="shared" si="111"/>
        <v>0</v>
      </c>
      <c r="N42" s="1">
        <f t="shared" si="112"/>
        <v>338.59354003906253</v>
      </c>
      <c r="O42" s="1">
        <f t="shared" si="113"/>
        <v>0</v>
      </c>
      <c r="P42" s="1">
        <f t="shared" si="114"/>
        <v>0</v>
      </c>
      <c r="Q42" s="1">
        <f t="shared" si="115"/>
        <v>0</v>
      </c>
      <c r="R42" s="1">
        <f t="shared" si="116"/>
        <v>0</v>
      </c>
      <c r="S42" s="1">
        <f t="shared" si="117"/>
        <v>0</v>
      </c>
      <c r="T42" s="1">
        <f t="shared" si="118"/>
        <v>0</v>
      </c>
      <c r="U42" s="1">
        <f t="shared" si="119"/>
        <v>0</v>
      </c>
      <c r="V42" s="1">
        <f t="shared" si="120"/>
        <v>0</v>
      </c>
      <c r="W42" s="1">
        <f t="shared" si="121"/>
        <v>0</v>
      </c>
      <c r="X42" s="1">
        <f t="shared" si="122"/>
        <v>0</v>
      </c>
      <c r="Y42" s="1">
        <f t="shared" si="123"/>
        <v>0</v>
      </c>
      <c r="Z42" s="1">
        <f t="shared" si="124"/>
        <v>0</v>
      </c>
      <c r="AA42" s="1">
        <f t="shared" si="125"/>
        <v>0</v>
      </c>
      <c r="AB42" s="1">
        <f t="shared" si="126"/>
        <v>0</v>
      </c>
      <c r="AC42" s="1">
        <f t="shared" si="127"/>
        <v>0</v>
      </c>
      <c r="AD42" s="1">
        <f t="shared" si="128"/>
        <v>0</v>
      </c>
      <c r="AE42" s="1">
        <f t="shared" si="129"/>
        <v>0</v>
      </c>
      <c r="AF42" s="1">
        <f t="shared" si="130"/>
        <v>0</v>
      </c>
      <c r="AG42" s="1">
        <f t="shared" si="131"/>
        <v>0</v>
      </c>
      <c r="AH42" s="1">
        <f t="shared" si="132"/>
        <v>0</v>
      </c>
      <c r="AI42" s="1">
        <f t="shared" si="133"/>
        <v>0</v>
      </c>
      <c r="AJ42" s="1">
        <f t="shared" si="134"/>
        <v>0</v>
      </c>
      <c r="AK42" s="1">
        <f t="shared" si="135"/>
        <v>0</v>
      </c>
      <c r="AL42" s="1">
        <f t="shared" si="136"/>
        <v>0</v>
      </c>
      <c r="AM42" s="1">
        <f t="shared" si="137"/>
        <v>0</v>
      </c>
      <c r="AN42" s="1">
        <f t="shared" si="138"/>
        <v>0</v>
      </c>
      <c r="AO42" s="1">
        <f t="shared" si="139"/>
        <v>0</v>
      </c>
      <c r="AP42" s="1">
        <f t="shared" si="140"/>
        <v>0</v>
      </c>
      <c r="AQ42" s="1">
        <f t="shared" si="141"/>
        <v>0</v>
      </c>
      <c r="AR42" s="1">
        <f t="shared" si="142"/>
        <v>0</v>
      </c>
      <c r="AS42" s="1">
        <f t="shared" si="143"/>
        <v>0</v>
      </c>
      <c r="AT42" s="1">
        <f t="shared" si="144"/>
        <v>0</v>
      </c>
      <c r="AU42" s="1">
        <f t="shared" si="145"/>
        <v>0</v>
      </c>
      <c r="AV42" s="1">
        <f t="shared" si="146"/>
        <v>0</v>
      </c>
      <c r="AW42" s="1">
        <f t="shared" si="147"/>
        <v>0</v>
      </c>
      <c r="AX42" s="1">
        <f t="shared" si="148"/>
        <v>0</v>
      </c>
      <c r="AY42" s="1">
        <f t="shared" si="149"/>
        <v>0</v>
      </c>
      <c r="AZ42" s="1">
        <f t="shared" si="150"/>
        <v>0</v>
      </c>
      <c r="BA42" s="1">
        <f t="shared" si="151"/>
        <v>0</v>
      </c>
      <c r="BB42" s="1">
        <f t="shared" si="152"/>
        <v>0</v>
      </c>
      <c r="BC42" s="1">
        <f t="shared" si="153"/>
        <v>0</v>
      </c>
      <c r="BD42" s="1">
        <f t="shared" si="154"/>
        <v>0</v>
      </c>
      <c r="BE42" s="1">
        <f t="shared" si="155"/>
        <v>0</v>
      </c>
      <c r="BF42" s="1">
        <f t="shared" si="156"/>
        <v>0</v>
      </c>
      <c r="BI42" s="1">
        <v>6</v>
      </c>
    </row>
    <row r="43" spans="1:67">
      <c r="A43" s="1">
        <f t="shared" si="102"/>
        <v>36</v>
      </c>
      <c r="B43" s="1">
        <f t="shared" si="103"/>
        <v>36</v>
      </c>
      <c r="C43" s="1">
        <v>31</v>
      </c>
      <c r="D43" s="8" t="str">
        <f t="shared" si="104"/>
        <v>↓5</v>
      </c>
      <c r="E43" s="1" t="s">
        <v>164</v>
      </c>
      <c r="F43" s="1" t="s">
        <v>47</v>
      </c>
      <c r="G43" s="1">
        <f t="shared" si="105"/>
        <v>316.58125000000001</v>
      </c>
      <c r="H43" s="1">
        <f t="shared" si="106"/>
        <v>1</v>
      </c>
      <c r="I43" s="1">
        <f t="shared" si="107"/>
        <v>316.58125000000001</v>
      </c>
      <c r="J43" s="1">
        <f t="shared" si="108"/>
        <v>0</v>
      </c>
      <c r="K43" s="1">
        <f t="shared" si="109"/>
        <v>0</v>
      </c>
      <c r="L43" s="1">
        <f t="shared" si="110"/>
        <v>0</v>
      </c>
      <c r="M43" s="1">
        <f t="shared" si="111"/>
        <v>0</v>
      </c>
      <c r="N43" s="1">
        <f t="shared" si="112"/>
        <v>0</v>
      </c>
      <c r="O43" s="1">
        <f t="shared" si="113"/>
        <v>0</v>
      </c>
      <c r="P43" s="1">
        <f t="shared" si="114"/>
        <v>316.58125000000001</v>
      </c>
      <c r="Q43" s="1">
        <f t="shared" si="115"/>
        <v>0</v>
      </c>
      <c r="R43" s="1">
        <f t="shared" si="116"/>
        <v>0</v>
      </c>
      <c r="S43" s="1">
        <f t="shared" si="117"/>
        <v>0</v>
      </c>
      <c r="T43" s="1">
        <f t="shared" si="118"/>
        <v>0</v>
      </c>
      <c r="U43" s="1">
        <f t="shared" si="119"/>
        <v>0</v>
      </c>
      <c r="V43" s="1">
        <f t="shared" si="120"/>
        <v>0</v>
      </c>
      <c r="W43" s="1">
        <f t="shared" si="121"/>
        <v>0</v>
      </c>
      <c r="X43" s="1">
        <f t="shared" si="122"/>
        <v>0</v>
      </c>
      <c r="Y43" s="1">
        <f t="shared" si="123"/>
        <v>0</v>
      </c>
      <c r="Z43" s="1">
        <f t="shared" si="124"/>
        <v>0</v>
      </c>
      <c r="AA43" s="1">
        <f t="shared" si="125"/>
        <v>0</v>
      </c>
      <c r="AB43" s="1">
        <f t="shared" si="126"/>
        <v>0</v>
      </c>
      <c r="AC43" s="1">
        <f t="shared" si="127"/>
        <v>0</v>
      </c>
      <c r="AD43" s="1">
        <f t="shared" si="128"/>
        <v>0</v>
      </c>
      <c r="AE43" s="1">
        <f t="shared" si="129"/>
        <v>0</v>
      </c>
      <c r="AF43" s="1">
        <f t="shared" si="130"/>
        <v>0</v>
      </c>
      <c r="AG43" s="1">
        <f t="shared" si="131"/>
        <v>0</v>
      </c>
      <c r="AH43" s="1">
        <f t="shared" si="132"/>
        <v>0</v>
      </c>
      <c r="AI43" s="1">
        <f t="shared" si="133"/>
        <v>0</v>
      </c>
      <c r="AJ43" s="1">
        <f t="shared" si="134"/>
        <v>0</v>
      </c>
      <c r="AK43" s="1">
        <f t="shared" si="135"/>
        <v>0</v>
      </c>
      <c r="AL43" s="1">
        <f t="shared" si="136"/>
        <v>0</v>
      </c>
      <c r="AM43" s="1">
        <f t="shared" si="137"/>
        <v>0</v>
      </c>
      <c r="AN43" s="1">
        <f t="shared" si="138"/>
        <v>0</v>
      </c>
      <c r="AO43" s="1">
        <f t="shared" si="139"/>
        <v>0</v>
      </c>
      <c r="AP43" s="1">
        <f t="shared" si="140"/>
        <v>0</v>
      </c>
      <c r="AQ43" s="1">
        <f t="shared" si="141"/>
        <v>0</v>
      </c>
      <c r="AR43" s="1">
        <f t="shared" si="142"/>
        <v>0</v>
      </c>
      <c r="AS43" s="1">
        <f t="shared" si="143"/>
        <v>0</v>
      </c>
      <c r="AT43" s="1">
        <f t="shared" si="144"/>
        <v>0</v>
      </c>
      <c r="AU43" s="1">
        <f t="shared" si="145"/>
        <v>0</v>
      </c>
      <c r="AV43" s="1">
        <f t="shared" si="146"/>
        <v>0</v>
      </c>
      <c r="AW43" s="1">
        <f t="shared" si="147"/>
        <v>0</v>
      </c>
      <c r="AX43" s="1">
        <f t="shared" si="148"/>
        <v>0</v>
      </c>
      <c r="AY43" s="1">
        <f t="shared" si="149"/>
        <v>0</v>
      </c>
      <c r="AZ43" s="1">
        <f t="shared" si="150"/>
        <v>0</v>
      </c>
      <c r="BA43" s="1">
        <f t="shared" si="151"/>
        <v>0</v>
      </c>
      <c r="BB43" s="1">
        <f t="shared" si="152"/>
        <v>0</v>
      </c>
      <c r="BC43" s="1">
        <f t="shared" si="153"/>
        <v>0</v>
      </c>
      <c r="BD43" s="1">
        <f t="shared" si="154"/>
        <v>0</v>
      </c>
      <c r="BE43" s="1">
        <f t="shared" si="155"/>
        <v>0</v>
      </c>
      <c r="BF43" s="1">
        <f t="shared" si="156"/>
        <v>0</v>
      </c>
      <c r="BK43" s="1">
        <v>4</v>
      </c>
    </row>
    <row r="44" spans="1:67">
      <c r="A44" s="1">
        <f t="shared" si="102"/>
        <v>37</v>
      </c>
      <c r="B44" s="1">
        <f t="shared" si="103"/>
        <v>36</v>
      </c>
      <c r="C44" s="1">
        <v>93</v>
      </c>
      <c r="D44" s="8" t="str">
        <f t="shared" si="104"/>
        <v>↑57</v>
      </c>
      <c r="E44" s="1" t="s">
        <v>266</v>
      </c>
      <c r="F44" s="1" t="s">
        <v>270</v>
      </c>
      <c r="G44" s="1">
        <f t="shared" si="105"/>
        <v>316.58125000000001</v>
      </c>
      <c r="H44" s="1">
        <f t="shared" si="106"/>
        <v>1</v>
      </c>
      <c r="I44" s="1">
        <f t="shared" si="107"/>
        <v>316.58125000000001</v>
      </c>
      <c r="J44" s="1">
        <f t="shared" si="108"/>
        <v>0</v>
      </c>
      <c r="K44" s="1">
        <f t="shared" si="109"/>
        <v>0</v>
      </c>
      <c r="L44" s="1">
        <f t="shared" si="110"/>
        <v>0</v>
      </c>
      <c r="M44" s="1">
        <f t="shared" si="111"/>
        <v>0</v>
      </c>
      <c r="N44" s="1">
        <f t="shared" si="112"/>
        <v>0</v>
      </c>
      <c r="O44" s="1">
        <f t="shared" si="113"/>
        <v>0</v>
      </c>
      <c r="P44" s="1">
        <f t="shared" si="114"/>
        <v>0</v>
      </c>
      <c r="Q44" s="1">
        <f t="shared" si="115"/>
        <v>0</v>
      </c>
      <c r="R44" s="1">
        <f t="shared" si="116"/>
        <v>0</v>
      </c>
      <c r="S44" s="1">
        <f t="shared" si="117"/>
        <v>0</v>
      </c>
      <c r="T44" s="1">
        <f t="shared" si="118"/>
        <v>316.58125000000001</v>
      </c>
      <c r="U44" s="1">
        <f t="shared" si="119"/>
        <v>0</v>
      </c>
      <c r="V44" s="1">
        <f t="shared" si="120"/>
        <v>0</v>
      </c>
      <c r="W44" s="1">
        <f t="shared" si="121"/>
        <v>0</v>
      </c>
      <c r="X44" s="1">
        <f t="shared" si="122"/>
        <v>0</v>
      </c>
      <c r="Y44" s="1">
        <f t="shared" si="123"/>
        <v>0</v>
      </c>
      <c r="Z44" s="1">
        <f t="shared" si="124"/>
        <v>0</v>
      </c>
      <c r="AA44" s="1">
        <f t="shared" si="125"/>
        <v>0</v>
      </c>
      <c r="AB44" s="1">
        <f t="shared" si="126"/>
        <v>0</v>
      </c>
      <c r="AC44" s="1">
        <f t="shared" si="127"/>
        <v>0</v>
      </c>
      <c r="AD44" s="1">
        <f t="shared" si="128"/>
        <v>0</v>
      </c>
      <c r="AE44" s="1">
        <f t="shared" si="129"/>
        <v>0</v>
      </c>
      <c r="AF44" s="1">
        <f t="shared" si="130"/>
        <v>0</v>
      </c>
      <c r="AG44" s="1">
        <f t="shared" si="131"/>
        <v>0</v>
      </c>
      <c r="AH44" s="1">
        <f t="shared" si="132"/>
        <v>0</v>
      </c>
      <c r="AI44" s="1">
        <f t="shared" si="133"/>
        <v>0</v>
      </c>
      <c r="AJ44" s="1">
        <f t="shared" si="134"/>
        <v>0</v>
      </c>
      <c r="AK44" s="1">
        <f t="shared" si="135"/>
        <v>0</v>
      </c>
      <c r="AL44" s="1">
        <f t="shared" si="136"/>
        <v>0</v>
      </c>
      <c r="AM44" s="1">
        <f t="shared" si="137"/>
        <v>0</v>
      </c>
      <c r="AN44" s="1">
        <f t="shared" si="138"/>
        <v>0</v>
      </c>
      <c r="AO44" s="1">
        <f t="shared" si="139"/>
        <v>0</v>
      </c>
      <c r="AP44" s="1">
        <f t="shared" si="140"/>
        <v>0</v>
      </c>
      <c r="AQ44" s="1">
        <f t="shared" si="141"/>
        <v>0</v>
      </c>
      <c r="AR44" s="1">
        <f t="shared" si="142"/>
        <v>0</v>
      </c>
      <c r="AS44" s="1">
        <f t="shared" si="143"/>
        <v>0</v>
      </c>
      <c r="AT44" s="1">
        <f t="shared" si="144"/>
        <v>0</v>
      </c>
      <c r="AU44" s="1">
        <f t="shared" si="145"/>
        <v>0</v>
      </c>
      <c r="AV44" s="1">
        <f t="shared" si="146"/>
        <v>0</v>
      </c>
      <c r="AW44" s="1">
        <f t="shared" si="147"/>
        <v>0</v>
      </c>
      <c r="AX44" s="1">
        <f t="shared" si="148"/>
        <v>0</v>
      </c>
      <c r="AY44" s="1">
        <f t="shared" si="149"/>
        <v>0</v>
      </c>
      <c r="AZ44" s="1">
        <f t="shared" si="150"/>
        <v>0</v>
      </c>
      <c r="BA44" s="1">
        <f t="shared" si="151"/>
        <v>0</v>
      </c>
      <c r="BB44" s="1">
        <f t="shared" si="152"/>
        <v>0</v>
      </c>
      <c r="BC44" s="1">
        <f t="shared" si="153"/>
        <v>0</v>
      </c>
      <c r="BD44" s="1">
        <f t="shared" si="154"/>
        <v>0</v>
      </c>
      <c r="BE44" s="1">
        <f t="shared" si="155"/>
        <v>0</v>
      </c>
      <c r="BF44" s="1">
        <f t="shared" si="156"/>
        <v>0</v>
      </c>
      <c r="BO44" s="1">
        <v>4</v>
      </c>
    </row>
    <row r="45" spans="1:67">
      <c r="A45" s="1">
        <f t="shared" si="102"/>
        <v>38</v>
      </c>
      <c r="B45" s="1">
        <f t="shared" si="103"/>
        <v>38</v>
      </c>
      <c r="C45" s="1">
        <v>32</v>
      </c>
      <c r="D45" s="8" t="str">
        <f t="shared" si="104"/>
        <v>↓6</v>
      </c>
      <c r="E45" s="1" t="s">
        <v>29</v>
      </c>
      <c r="F45" s="1" t="s">
        <v>51</v>
      </c>
      <c r="G45" s="1">
        <f t="shared" si="105"/>
        <v>313.19902453613292</v>
      </c>
      <c r="H45" s="1">
        <f t="shared" si="106"/>
        <v>1</v>
      </c>
      <c r="I45" s="1">
        <f t="shared" si="107"/>
        <v>313.19902453613292</v>
      </c>
      <c r="J45" s="1">
        <f t="shared" si="108"/>
        <v>0</v>
      </c>
      <c r="K45" s="1">
        <f t="shared" si="109"/>
        <v>0</v>
      </c>
      <c r="L45" s="1">
        <f t="shared" si="110"/>
        <v>0</v>
      </c>
      <c r="M45" s="1">
        <f t="shared" si="111"/>
        <v>0</v>
      </c>
      <c r="N45" s="1">
        <f t="shared" si="112"/>
        <v>313.19902453613292</v>
      </c>
      <c r="O45" s="1">
        <f t="shared" si="113"/>
        <v>0</v>
      </c>
      <c r="P45" s="1">
        <f t="shared" si="114"/>
        <v>0</v>
      </c>
      <c r="Q45" s="1">
        <f t="shared" si="115"/>
        <v>0</v>
      </c>
      <c r="R45" s="1">
        <f t="shared" si="116"/>
        <v>0</v>
      </c>
      <c r="S45" s="1">
        <f t="shared" si="117"/>
        <v>0</v>
      </c>
      <c r="T45" s="1">
        <f t="shared" si="118"/>
        <v>0</v>
      </c>
      <c r="U45" s="1">
        <f t="shared" si="119"/>
        <v>0</v>
      </c>
      <c r="V45" s="1">
        <f t="shared" si="120"/>
        <v>0</v>
      </c>
      <c r="W45" s="1">
        <f t="shared" si="121"/>
        <v>0</v>
      </c>
      <c r="X45" s="1">
        <f t="shared" si="122"/>
        <v>0</v>
      </c>
      <c r="Y45" s="1">
        <f t="shared" si="123"/>
        <v>0</v>
      </c>
      <c r="Z45" s="1">
        <f t="shared" si="124"/>
        <v>0</v>
      </c>
      <c r="AA45" s="1">
        <f t="shared" si="125"/>
        <v>0</v>
      </c>
      <c r="AB45" s="1">
        <f t="shared" si="126"/>
        <v>0</v>
      </c>
      <c r="AC45" s="1">
        <f t="shared" si="127"/>
        <v>0</v>
      </c>
      <c r="AD45" s="1">
        <f t="shared" si="128"/>
        <v>0</v>
      </c>
      <c r="AE45" s="1">
        <f t="shared" si="129"/>
        <v>0</v>
      </c>
      <c r="AF45" s="1">
        <f t="shared" si="130"/>
        <v>0</v>
      </c>
      <c r="AG45" s="1">
        <f t="shared" si="131"/>
        <v>0</v>
      </c>
      <c r="AH45" s="1">
        <f t="shared" si="132"/>
        <v>0</v>
      </c>
      <c r="AI45" s="1">
        <f t="shared" si="133"/>
        <v>0</v>
      </c>
      <c r="AJ45" s="1">
        <f t="shared" si="134"/>
        <v>0</v>
      </c>
      <c r="AK45" s="1">
        <f t="shared" si="135"/>
        <v>0</v>
      </c>
      <c r="AL45" s="1">
        <f t="shared" si="136"/>
        <v>0</v>
      </c>
      <c r="AM45" s="1">
        <f t="shared" si="137"/>
        <v>0</v>
      </c>
      <c r="AN45" s="1">
        <f t="shared" si="138"/>
        <v>0</v>
      </c>
      <c r="AO45" s="1">
        <f t="shared" si="139"/>
        <v>0</v>
      </c>
      <c r="AP45" s="1">
        <f t="shared" si="140"/>
        <v>0</v>
      </c>
      <c r="AQ45" s="1">
        <f t="shared" si="141"/>
        <v>0</v>
      </c>
      <c r="AR45" s="1">
        <f t="shared" si="142"/>
        <v>0</v>
      </c>
      <c r="AS45" s="1">
        <f t="shared" si="143"/>
        <v>0</v>
      </c>
      <c r="AT45" s="1">
        <f t="shared" si="144"/>
        <v>0</v>
      </c>
      <c r="AU45" s="1">
        <f t="shared" si="145"/>
        <v>0</v>
      </c>
      <c r="AV45" s="1">
        <f t="shared" si="146"/>
        <v>0</v>
      </c>
      <c r="AW45" s="1">
        <f t="shared" si="147"/>
        <v>0</v>
      </c>
      <c r="AX45" s="1">
        <f t="shared" si="148"/>
        <v>0</v>
      </c>
      <c r="AY45" s="1">
        <f t="shared" si="149"/>
        <v>0</v>
      </c>
      <c r="AZ45" s="1">
        <f t="shared" si="150"/>
        <v>0</v>
      </c>
      <c r="BA45" s="1">
        <f t="shared" si="151"/>
        <v>0</v>
      </c>
      <c r="BB45" s="1">
        <f t="shared" si="152"/>
        <v>0</v>
      </c>
      <c r="BC45" s="1">
        <f t="shared" si="153"/>
        <v>0</v>
      </c>
      <c r="BD45" s="1">
        <f t="shared" si="154"/>
        <v>0</v>
      </c>
      <c r="BE45" s="1">
        <f t="shared" si="155"/>
        <v>0</v>
      </c>
      <c r="BF45" s="1">
        <f t="shared" si="156"/>
        <v>0</v>
      </c>
      <c r="BI45" s="1">
        <v>7</v>
      </c>
    </row>
    <row r="46" spans="1:67">
      <c r="A46" s="1">
        <f t="shared" si="102"/>
        <v>39</v>
      </c>
      <c r="B46" s="1">
        <f t="shared" si="103"/>
        <v>38</v>
      </c>
      <c r="C46" s="1">
        <v>32</v>
      </c>
      <c r="D46" s="8" t="str">
        <f t="shared" si="104"/>
        <v>↓6</v>
      </c>
      <c r="E46" s="1" t="s">
        <v>63</v>
      </c>
      <c r="F46" s="1" t="s">
        <v>25</v>
      </c>
      <c r="G46" s="1">
        <f t="shared" si="105"/>
        <v>313.19902453613292</v>
      </c>
      <c r="H46" s="1">
        <f t="shared" si="106"/>
        <v>1</v>
      </c>
      <c r="I46" s="1">
        <f t="shared" si="107"/>
        <v>313.19902453613292</v>
      </c>
      <c r="J46" s="1">
        <f t="shared" si="108"/>
        <v>0</v>
      </c>
      <c r="K46" s="1">
        <f t="shared" si="109"/>
        <v>0</v>
      </c>
      <c r="L46" s="1">
        <f t="shared" si="110"/>
        <v>0</v>
      </c>
      <c r="M46" s="1">
        <f t="shared" si="111"/>
        <v>0</v>
      </c>
      <c r="N46" s="1">
        <f t="shared" si="112"/>
        <v>0</v>
      </c>
      <c r="O46" s="1">
        <f t="shared" si="113"/>
        <v>313.19902453613292</v>
      </c>
      <c r="P46" s="1">
        <f t="shared" si="114"/>
        <v>0</v>
      </c>
      <c r="Q46" s="1">
        <f t="shared" si="115"/>
        <v>0</v>
      </c>
      <c r="R46" s="1">
        <f t="shared" si="116"/>
        <v>0</v>
      </c>
      <c r="S46" s="1">
        <f t="shared" si="117"/>
        <v>0</v>
      </c>
      <c r="T46" s="1">
        <f t="shared" si="118"/>
        <v>0</v>
      </c>
      <c r="U46" s="1">
        <f t="shared" si="119"/>
        <v>0</v>
      </c>
      <c r="V46" s="1">
        <f t="shared" si="120"/>
        <v>0</v>
      </c>
      <c r="W46" s="1">
        <f t="shared" si="121"/>
        <v>0</v>
      </c>
      <c r="X46" s="1">
        <f t="shared" si="122"/>
        <v>0</v>
      </c>
      <c r="Y46" s="1">
        <f t="shared" si="123"/>
        <v>0</v>
      </c>
      <c r="Z46" s="1">
        <f t="shared" si="124"/>
        <v>0</v>
      </c>
      <c r="AA46" s="1">
        <f t="shared" si="125"/>
        <v>0</v>
      </c>
      <c r="AB46" s="1">
        <f t="shared" si="126"/>
        <v>0</v>
      </c>
      <c r="AC46" s="1">
        <f t="shared" si="127"/>
        <v>0</v>
      </c>
      <c r="AD46" s="1">
        <f t="shared" si="128"/>
        <v>0</v>
      </c>
      <c r="AE46" s="1">
        <f t="shared" si="129"/>
        <v>0</v>
      </c>
      <c r="AF46" s="1">
        <f t="shared" si="130"/>
        <v>0</v>
      </c>
      <c r="AG46" s="1">
        <f t="shared" si="131"/>
        <v>0</v>
      </c>
      <c r="AH46" s="1">
        <f t="shared" si="132"/>
        <v>0</v>
      </c>
      <c r="AI46" s="1">
        <f t="shared" si="133"/>
        <v>0</v>
      </c>
      <c r="AJ46" s="1">
        <f t="shared" si="134"/>
        <v>0</v>
      </c>
      <c r="AK46" s="1">
        <f t="shared" si="135"/>
        <v>0</v>
      </c>
      <c r="AL46" s="1">
        <f t="shared" si="136"/>
        <v>0</v>
      </c>
      <c r="AM46" s="1">
        <f t="shared" si="137"/>
        <v>0</v>
      </c>
      <c r="AN46" s="1">
        <f t="shared" si="138"/>
        <v>0</v>
      </c>
      <c r="AO46" s="1">
        <f t="shared" si="139"/>
        <v>0</v>
      </c>
      <c r="AP46" s="1">
        <f t="shared" si="140"/>
        <v>0</v>
      </c>
      <c r="AQ46" s="1">
        <f t="shared" si="141"/>
        <v>0</v>
      </c>
      <c r="AR46" s="1">
        <f t="shared" si="142"/>
        <v>0</v>
      </c>
      <c r="AS46" s="1">
        <f t="shared" si="143"/>
        <v>0</v>
      </c>
      <c r="AT46" s="1">
        <f t="shared" si="144"/>
        <v>0</v>
      </c>
      <c r="AU46" s="1">
        <f t="shared" si="145"/>
        <v>0</v>
      </c>
      <c r="AV46" s="1">
        <f t="shared" si="146"/>
        <v>0</v>
      </c>
      <c r="AW46" s="1">
        <f t="shared" si="147"/>
        <v>0</v>
      </c>
      <c r="AX46" s="1">
        <f t="shared" si="148"/>
        <v>0</v>
      </c>
      <c r="AY46" s="1">
        <f t="shared" si="149"/>
        <v>0</v>
      </c>
      <c r="AZ46" s="1">
        <f t="shared" si="150"/>
        <v>0</v>
      </c>
      <c r="BA46" s="1">
        <f t="shared" si="151"/>
        <v>0</v>
      </c>
      <c r="BB46" s="1">
        <f t="shared" si="152"/>
        <v>0</v>
      </c>
      <c r="BC46" s="1">
        <f t="shared" si="153"/>
        <v>0</v>
      </c>
      <c r="BD46" s="1">
        <f t="shared" si="154"/>
        <v>0</v>
      </c>
      <c r="BE46" s="1">
        <f t="shared" si="155"/>
        <v>0</v>
      </c>
      <c r="BF46" s="1">
        <f t="shared" si="156"/>
        <v>0</v>
      </c>
      <c r="BJ46" s="1">
        <v>7</v>
      </c>
    </row>
    <row r="47" spans="1:67">
      <c r="A47" s="1">
        <f t="shared" si="102"/>
        <v>40</v>
      </c>
      <c r="B47" s="1">
        <f t="shared" si="103"/>
        <v>40</v>
      </c>
      <c r="C47" s="1">
        <v>34</v>
      </c>
      <c r="D47" s="8" t="str">
        <f t="shared" si="104"/>
        <v>↓6</v>
      </c>
      <c r="E47" s="1" t="s">
        <v>86</v>
      </c>
      <c r="F47" s="1" t="s">
        <v>27</v>
      </c>
      <c r="G47" s="1">
        <f t="shared" si="105"/>
        <v>304.46898933690488</v>
      </c>
      <c r="H47" s="1">
        <f t="shared" si="106"/>
        <v>2</v>
      </c>
      <c r="I47" s="1">
        <f t="shared" si="107"/>
        <v>212.09433290894088</v>
      </c>
      <c r="J47" s="1">
        <f t="shared" si="108"/>
        <v>92.374656427964027</v>
      </c>
      <c r="K47" s="1">
        <f t="shared" si="109"/>
        <v>0</v>
      </c>
      <c r="L47" s="1">
        <f t="shared" si="110"/>
        <v>92.374656427964027</v>
      </c>
      <c r="M47" s="1">
        <f t="shared" si="111"/>
        <v>0</v>
      </c>
      <c r="N47" s="1">
        <f t="shared" si="112"/>
        <v>212.09433290894088</v>
      </c>
      <c r="O47" s="1">
        <f t="shared" si="113"/>
        <v>0</v>
      </c>
      <c r="P47" s="1">
        <f t="shared" si="114"/>
        <v>0</v>
      </c>
      <c r="Q47" s="1">
        <f t="shared" si="115"/>
        <v>0</v>
      </c>
      <c r="R47" s="1">
        <f t="shared" si="116"/>
        <v>0</v>
      </c>
      <c r="S47" s="1">
        <f t="shared" si="117"/>
        <v>0</v>
      </c>
      <c r="T47" s="1">
        <f t="shared" si="118"/>
        <v>0</v>
      </c>
      <c r="U47" s="1">
        <f t="shared" si="119"/>
        <v>0</v>
      </c>
      <c r="V47" s="1">
        <f t="shared" si="120"/>
        <v>0</v>
      </c>
      <c r="W47" s="1">
        <f t="shared" si="121"/>
        <v>0</v>
      </c>
      <c r="X47" s="1">
        <f t="shared" si="122"/>
        <v>0</v>
      </c>
      <c r="Y47" s="1">
        <f t="shared" si="123"/>
        <v>0</v>
      </c>
      <c r="Z47" s="1">
        <f t="shared" si="124"/>
        <v>0</v>
      </c>
      <c r="AA47" s="1">
        <f t="shared" si="125"/>
        <v>0</v>
      </c>
      <c r="AB47" s="1">
        <f t="shared" si="126"/>
        <v>0</v>
      </c>
      <c r="AC47" s="1">
        <f t="shared" si="127"/>
        <v>0</v>
      </c>
      <c r="AD47" s="1">
        <f t="shared" si="128"/>
        <v>0</v>
      </c>
      <c r="AE47" s="1">
        <f t="shared" si="129"/>
        <v>0</v>
      </c>
      <c r="AF47" s="1">
        <f t="shared" si="130"/>
        <v>0</v>
      </c>
      <c r="AG47" s="1">
        <f t="shared" si="131"/>
        <v>0</v>
      </c>
      <c r="AH47" s="1">
        <f t="shared" si="132"/>
        <v>0</v>
      </c>
      <c r="AI47" s="1">
        <f t="shared" si="133"/>
        <v>0</v>
      </c>
      <c r="AJ47" s="1">
        <f t="shared" si="134"/>
        <v>0</v>
      </c>
      <c r="AK47" s="1">
        <f t="shared" si="135"/>
        <v>0</v>
      </c>
      <c r="AL47" s="1">
        <f t="shared" si="136"/>
        <v>0</v>
      </c>
      <c r="AM47" s="1">
        <f t="shared" si="137"/>
        <v>0</v>
      </c>
      <c r="AN47" s="1">
        <f t="shared" si="138"/>
        <v>0</v>
      </c>
      <c r="AO47" s="1">
        <f t="shared" si="139"/>
        <v>0</v>
      </c>
      <c r="AP47" s="1">
        <f t="shared" si="140"/>
        <v>0</v>
      </c>
      <c r="AQ47" s="1">
        <f t="shared" si="141"/>
        <v>0</v>
      </c>
      <c r="AR47" s="1">
        <f t="shared" si="142"/>
        <v>0</v>
      </c>
      <c r="AS47" s="1">
        <f t="shared" si="143"/>
        <v>0</v>
      </c>
      <c r="AT47" s="1">
        <f t="shared" si="144"/>
        <v>0</v>
      </c>
      <c r="AU47" s="1">
        <f t="shared" si="145"/>
        <v>0</v>
      </c>
      <c r="AV47" s="1">
        <f t="shared" si="146"/>
        <v>0</v>
      </c>
      <c r="AW47" s="1">
        <f t="shared" si="147"/>
        <v>0</v>
      </c>
      <c r="AX47" s="1">
        <f t="shared" si="148"/>
        <v>0</v>
      </c>
      <c r="AY47" s="1">
        <f t="shared" si="149"/>
        <v>0</v>
      </c>
      <c r="AZ47" s="1">
        <f t="shared" si="150"/>
        <v>0</v>
      </c>
      <c r="BA47" s="1">
        <f t="shared" si="151"/>
        <v>0</v>
      </c>
      <c r="BB47" s="1">
        <f t="shared" si="152"/>
        <v>0</v>
      </c>
      <c r="BC47" s="1">
        <f t="shared" si="153"/>
        <v>0</v>
      </c>
      <c r="BD47" s="1">
        <f t="shared" si="154"/>
        <v>0</v>
      </c>
      <c r="BE47" s="1">
        <f t="shared" si="155"/>
        <v>0</v>
      </c>
      <c r="BF47" s="1">
        <f t="shared" si="156"/>
        <v>0</v>
      </c>
      <c r="BG47" s="1">
        <v>25</v>
      </c>
      <c r="BI47" s="1">
        <v>12</v>
      </c>
    </row>
    <row r="48" spans="1:67">
      <c r="A48" s="1">
        <f t="shared" si="102"/>
        <v>41</v>
      </c>
      <c r="B48" s="1">
        <f t="shared" si="103"/>
        <v>41</v>
      </c>
      <c r="C48" s="1">
        <v>84</v>
      </c>
      <c r="D48" s="8" t="str">
        <f t="shared" si="104"/>
        <v>↑43</v>
      </c>
      <c r="E48" s="1" t="s">
        <v>49</v>
      </c>
      <c r="F48" s="1" t="s">
        <v>19</v>
      </c>
      <c r="G48" s="1">
        <f t="shared" si="105"/>
        <v>295.56859316115901</v>
      </c>
      <c r="H48" s="1">
        <f t="shared" si="106"/>
        <v>2</v>
      </c>
      <c r="I48" s="1">
        <f t="shared" si="107"/>
        <v>198.30587737285924</v>
      </c>
      <c r="J48" s="1">
        <f t="shared" si="108"/>
        <v>97.262715788299758</v>
      </c>
      <c r="K48" s="1">
        <f t="shared" si="109"/>
        <v>0</v>
      </c>
      <c r="L48" s="1">
        <f t="shared" si="110"/>
        <v>0</v>
      </c>
      <c r="M48" s="1">
        <f t="shared" si="111"/>
        <v>97.262715788299758</v>
      </c>
      <c r="N48" s="1">
        <f t="shared" si="112"/>
        <v>0</v>
      </c>
      <c r="O48" s="1">
        <f t="shared" si="113"/>
        <v>0</v>
      </c>
      <c r="P48" s="1">
        <f t="shared" si="114"/>
        <v>0</v>
      </c>
      <c r="Q48" s="1">
        <f t="shared" si="115"/>
        <v>198.30587737285924</v>
      </c>
      <c r="R48" s="1">
        <f t="shared" si="116"/>
        <v>0</v>
      </c>
      <c r="S48" s="1">
        <f t="shared" si="117"/>
        <v>0</v>
      </c>
      <c r="T48" s="1">
        <f t="shared" si="118"/>
        <v>0</v>
      </c>
      <c r="U48" s="1">
        <f t="shared" si="119"/>
        <v>0</v>
      </c>
      <c r="V48" s="1">
        <f t="shared" si="120"/>
        <v>0</v>
      </c>
      <c r="W48" s="1">
        <f t="shared" si="121"/>
        <v>0</v>
      </c>
      <c r="X48" s="1">
        <f t="shared" si="122"/>
        <v>0</v>
      </c>
      <c r="Y48" s="1">
        <f t="shared" si="123"/>
        <v>0</v>
      </c>
      <c r="Z48" s="1">
        <f t="shared" si="124"/>
        <v>0</v>
      </c>
      <c r="AA48" s="1">
        <f t="shared" si="125"/>
        <v>0</v>
      </c>
      <c r="AB48" s="1">
        <f t="shared" si="126"/>
        <v>0</v>
      </c>
      <c r="AC48" s="1">
        <f t="shared" si="127"/>
        <v>0</v>
      </c>
      <c r="AD48" s="1">
        <f t="shared" si="128"/>
        <v>0</v>
      </c>
      <c r="AE48" s="1">
        <f t="shared" si="129"/>
        <v>0</v>
      </c>
      <c r="AF48" s="1">
        <f t="shared" si="130"/>
        <v>0</v>
      </c>
      <c r="AG48" s="1">
        <f t="shared" si="131"/>
        <v>0</v>
      </c>
      <c r="AH48" s="1">
        <f t="shared" si="132"/>
        <v>0</v>
      </c>
      <c r="AI48" s="1">
        <f t="shared" si="133"/>
        <v>0</v>
      </c>
      <c r="AJ48" s="1">
        <f t="shared" si="134"/>
        <v>0</v>
      </c>
      <c r="AK48" s="1">
        <f t="shared" si="135"/>
        <v>0</v>
      </c>
      <c r="AL48" s="1">
        <f t="shared" si="136"/>
        <v>0</v>
      </c>
      <c r="AM48" s="1">
        <f t="shared" si="137"/>
        <v>0</v>
      </c>
      <c r="AN48" s="1">
        <f t="shared" si="138"/>
        <v>0</v>
      </c>
      <c r="AO48" s="1">
        <f t="shared" si="139"/>
        <v>0</v>
      </c>
      <c r="AP48" s="1">
        <f t="shared" si="140"/>
        <v>0</v>
      </c>
      <c r="AQ48" s="1">
        <f t="shared" si="141"/>
        <v>0</v>
      </c>
      <c r="AR48" s="1">
        <f t="shared" si="142"/>
        <v>0</v>
      </c>
      <c r="AS48" s="1">
        <f t="shared" si="143"/>
        <v>0</v>
      </c>
      <c r="AT48" s="1">
        <f t="shared" si="144"/>
        <v>0</v>
      </c>
      <c r="AU48" s="1">
        <f t="shared" si="145"/>
        <v>0</v>
      </c>
      <c r="AV48" s="1">
        <f t="shared" si="146"/>
        <v>0</v>
      </c>
      <c r="AW48" s="1">
        <f t="shared" si="147"/>
        <v>0</v>
      </c>
      <c r="AX48" s="1">
        <f t="shared" si="148"/>
        <v>0</v>
      </c>
      <c r="AY48" s="1">
        <f t="shared" si="149"/>
        <v>0</v>
      </c>
      <c r="AZ48" s="1">
        <f t="shared" si="150"/>
        <v>0</v>
      </c>
      <c r="BA48" s="1">
        <f t="shared" si="151"/>
        <v>0</v>
      </c>
      <c r="BB48" s="1">
        <f t="shared" si="152"/>
        <v>0</v>
      </c>
      <c r="BC48" s="1">
        <f t="shared" si="153"/>
        <v>0</v>
      </c>
      <c r="BD48" s="1">
        <f t="shared" si="154"/>
        <v>0</v>
      </c>
      <c r="BE48" s="1">
        <f t="shared" si="155"/>
        <v>0</v>
      </c>
      <c r="BF48" s="1">
        <f t="shared" si="156"/>
        <v>0</v>
      </c>
      <c r="BH48" s="1">
        <v>22</v>
      </c>
      <c r="BL48" s="1">
        <v>10</v>
      </c>
    </row>
    <row r="49" spans="1:67">
      <c r="A49" s="1">
        <f t="shared" si="102"/>
        <v>42</v>
      </c>
      <c r="B49" s="1">
        <f t="shared" si="103"/>
        <v>42</v>
      </c>
      <c r="C49" s="1">
        <v>93</v>
      </c>
      <c r="D49" s="8" t="str">
        <f t="shared" si="104"/>
        <v>↑51</v>
      </c>
      <c r="E49" s="1" t="s">
        <v>281</v>
      </c>
      <c r="F49" s="1" t="s">
        <v>271</v>
      </c>
      <c r="G49" s="1">
        <f t="shared" si="105"/>
        <v>292.83765625000007</v>
      </c>
      <c r="H49" s="1">
        <f t="shared" si="106"/>
        <v>1</v>
      </c>
      <c r="I49" s="1">
        <f t="shared" si="107"/>
        <v>292.83765625000007</v>
      </c>
      <c r="J49" s="1">
        <f t="shared" si="108"/>
        <v>0</v>
      </c>
      <c r="K49" s="1">
        <f t="shared" si="109"/>
        <v>0</v>
      </c>
      <c r="L49" s="1">
        <f t="shared" si="110"/>
        <v>0</v>
      </c>
      <c r="M49" s="1">
        <f t="shared" si="111"/>
        <v>0</v>
      </c>
      <c r="N49" s="1">
        <f t="shared" si="112"/>
        <v>0</v>
      </c>
      <c r="O49" s="1">
        <f t="shared" si="113"/>
        <v>0</v>
      </c>
      <c r="P49" s="1">
        <f t="shared" si="114"/>
        <v>0</v>
      </c>
      <c r="Q49" s="1">
        <f t="shared" si="115"/>
        <v>0</v>
      </c>
      <c r="R49" s="1">
        <f t="shared" si="116"/>
        <v>0</v>
      </c>
      <c r="S49" s="1">
        <f t="shared" si="117"/>
        <v>0</v>
      </c>
      <c r="T49" s="1">
        <f t="shared" si="118"/>
        <v>292.83765625000007</v>
      </c>
      <c r="U49" s="1">
        <f t="shared" si="119"/>
        <v>0</v>
      </c>
      <c r="V49" s="1">
        <f t="shared" si="120"/>
        <v>0</v>
      </c>
      <c r="W49" s="1">
        <f t="shared" si="121"/>
        <v>0</v>
      </c>
      <c r="X49" s="1">
        <f t="shared" si="122"/>
        <v>0</v>
      </c>
      <c r="Y49" s="1">
        <f t="shared" si="123"/>
        <v>0</v>
      </c>
      <c r="Z49" s="1">
        <f t="shared" si="124"/>
        <v>0</v>
      </c>
      <c r="AA49" s="1">
        <f t="shared" si="125"/>
        <v>0</v>
      </c>
      <c r="AB49" s="1">
        <f t="shared" si="126"/>
        <v>0</v>
      </c>
      <c r="AC49" s="1">
        <f t="shared" si="127"/>
        <v>0</v>
      </c>
      <c r="AD49" s="1">
        <f t="shared" si="128"/>
        <v>0</v>
      </c>
      <c r="AE49" s="1">
        <f t="shared" si="129"/>
        <v>0</v>
      </c>
      <c r="AF49" s="1">
        <f t="shared" si="130"/>
        <v>0</v>
      </c>
      <c r="AG49" s="1">
        <f t="shared" si="131"/>
        <v>0</v>
      </c>
      <c r="AH49" s="1">
        <f t="shared" si="132"/>
        <v>0</v>
      </c>
      <c r="AI49" s="1">
        <f t="shared" si="133"/>
        <v>0</v>
      </c>
      <c r="AJ49" s="1">
        <f t="shared" si="134"/>
        <v>0</v>
      </c>
      <c r="AK49" s="1">
        <f t="shared" si="135"/>
        <v>0</v>
      </c>
      <c r="AL49" s="1">
        <f t="shared" si="136"/>
        <v>0</v>
      </c>
      <c r="AM49" s="1">
        <f t="shared" si="137"/>
        <v>0</v>
      </c>
      <c r="AN49" s="1">
        <f t="shared" si="138"/>
        <v>0</v>
      </c>
      <c r="AO49" s="1">
        <f t="shared" si="139"/>
        <v>0</v>
      </c>
      <c r="AP49" s="1">
        <f t="shared" si="140"/>
        <v>0</v>
      </c>
      <c r="AQ49" s="1">
        <f t="shared" si="141"/>
        <v>0</v>
      </c>
      <c r="AR49" s="1">
        <f t="shared" si="142"/>
        <v>0</v>
      </c>
      <c r="AS49" s="1">
        <f t="shared" si="143"/>
        <v>0</v>
      </c>
      <c r="AT49" s="1">
        <f t="shared" si="144"/>
        <v>0</v>
      </c>
      <c r="AU49" s="1">
        <f t="shared" si="145"/>
        <v>0</v>
      </c>
      <c r="AV49" s="1">
        <f t="shared" si="146"/>
        <v>0</v>
      </c>
      <c r="AW49" s="1">
        <f t="shared" si="147"/>
        <v>0</v>
      </c>
      <c r="AX49" s="1">
        <f t="shared" si="148"/>
        <v>0</v>
      </c>
      <c r="AY49" s="1">
        <f t="shared" si="149"/>
        <v>0</v>
      </c>
      <c r="AZ49" s="1">
        <f t="shared" si="150"/>
        <v>0</v>
      </c>
      <c r="BA49" s="1">
        <f t="shared" si="151"/>
        <v>0</v>
      </c>
      <c r="BB49" s="1">
        <f t="shared" si="152"/>
        <v>0</v>
      </c>
      <c r="BC49" s="1">
        <f t="shared" si="153"/>
        <v>0</v>
      </c>
      <c r="BD49" s="1">
        <f t="shared" si="154"/>
        <v>0</v>
      </c>
      <c r="BE49" s="1">
        <f t="shared" si="155"/>
        <v>0</v>
      </c>
      <c r="BF49" s="1">
        <f t="shared" si="156"/>
        <v>0</v>
      </c>
      <c r="BO49" s="1">
        <v>5</v>
      </c>
    </row>
    <row r="50" spans="1:67">
      <c r="A50" s="1">
        <f t="shared" si="102"/>
        <v>43</v>
      </c>
      <c r="B50" s="1">
        <f t="shared" si="103"/>
        <v>42</v>
      </c>
      <c r="C50" s="1">
        <v>35</v>
      </c>
      <c r="D50" s="8" t="str">
        <f t="shared" si="104"/>
        <v>↓7</v>
      </c>
      <c r="E50" s="1" t="s">
        <v>165</v>
      </c>
      <c r="F50" s="1" t="s">
        <v>47</v>
      </c>
      <c r="G50" s="1">
        <f t="shared" si="105"/>
        <v>292.83765625000007</v>
      </c>
      <c r="H50" s="1">
        <f t="shared" si="106"/>
        <v>1</v>
      </c>
      <c r="I50" s="1">
        <f t="shared" si="107"/>
        <v>292.83765625000007</v>
      </c>
      <c r="J50" s="1">
        <f t="shared" si="108"/>
        <v>0</v>
      </c>
      <c r="K50" s="1">
        <f t="shared" si="109"/>
        <v>0</v>
      </c>
      <c r="L50" s="1">
        <f t="shared" si="110"/>
        <v>0</v>
      </c>
      <c r="M50" s="1">
        <f t="shared" si="111"/>
        <v>0</v>
      </c>
      <c r="N50" s="1">
        <f t="shared" si="112"/>
        <v>0</v>
      </c>
      <c r="O50" s="1">
        <f t="shared" si="113"/>
        <v>0</v>
      </c>
      <c r="P50" s="1">
        <f t="shared" si="114"/>
        <v>292.83765625000007</v>
      </c>
      <c r="Q50" s="1">
        <f t="shared" si="115"/>
        <v>0</v>
      </c>
      <c r="R50" s="1">
        <f t="shared" si="116"/>
        <v>0</v>
      </c>
      <c r="S50" s="1">
        <f t="shared" si="117"/>
        <v>0</v>
      </c>
      <c r="T50" s="1">
        <f t="shared" si="118"/>
        <v>0</v>
      </c>
      <c r="U50" s="1">
        <f t="shared" si="119"/>
        <v>0</v>
      </c>
      <c r="V50" s="1">
        <f t="shared" si="120"/>
        <v>0</v>
      </c>
      <c r="W50" s="1">
        <f t="shared" si="121"/>
        <v>0</v>
      </c>
      <c r="X50" s="1">
        <f t="shared" si="122"/>
        <v>0</v>
      </c>
      <c r="Y50" s="1">
        <f t="shared" si="123"/>
        <v>0</v>
      </c>
      <c r="Z50" s="1">
        <f t="shared" si="124"/>
        <v>0</v>
      </c>
      <c r="AA50" s="1">
        <f t="shared" si="125"/>
        <v>0</v>
      </c>
      <c r="AB50" s="1">
        <f t="shared" si="126"/>
        <v>0</v>
      </c>
      <c r="AC50" s="1">
        <f t="shared" si="127"/>
        <v>0</v>
      </c>
      <c r="AD50" s="1">
        <f t="shared" si="128"/>
        <v>0</v>
      </c>
      <c r="AE50" s="1">
        <f t="shared" si="129"/>
        <v>0</v>
      </c>
      <c r="AF50" s="1">
        <f t="shared" si="130"/>
        <v>0</v>
      </c>
      <c r="AG50" s="1">
        <f t="shared" si="131"/>
        <v>0</v>
      </c>
      <c r="AH50" s="1">
        <f t="shared" si="132"/>
        <v>0</v>
      </c>
      <c r="AI50" s="1">
        <f t="shared" si="133"/>
        <v>0</v>
      </c>
      <c r="AJ50" s="1">
        <f t="shared" si="134"/>
        <v>0</v>
      </c>
      <c r="AK50" s="1">
        <f t="shared" si="135"/>
        <v>0</v>
      </c>
      <c r="AL50" s="1">
        <f t="shared" si="136"/>
        <v>0</v>
      </c>
      <c r="AM50" s="1">
        <f t="shared" si="137"/>
        <v>0</v>
      </c>
      <c r="AN50" s="1">
        <f t="shared" si="138"/>
        <v>0</v>
      </c>
      <c r="AO50" s="1">
        <f t="shared" si="139"/>
        <v>0</v>
      </c>
      <c r="AP50" s="1">
        <f t="shared" si="140"/>
        <v>0</v>
      </c>
      <c r="AQ50" s="1">
        <f t="shared" si="141"/>
        <v>0</v>
      </c>
      <c r="AR50" s="1">
        <f t="shared" si="142"/>
        <v>0</v>
      </c>
      <c r="AS50" s="1">
        <f t="shared" si="143"/>
        <v>0</v>
      </c>
      <c r="AT50" s="1">
        <f t="shared" si="144"/>
        <v>0</v>
      </c>
      <c r="AU50" s="1">
        <f t="shared" si="145"/>
        <v>0</v>
      </c>
      <c r="AV50" s="1">
        <f t="shared" si="146"/>
        <v>0</v>
      </c>
      <c r="AW50" s="1">
        <f t="shared" si="147"/>
        <v>0</v>
      </c>
      <c r="AX50" s="1">
        <f t="shared" si="148"/>
        <v>0</v>
      </c>
      <c r="AY50" s="1">
        <f t="shared" si="149"/>
        <v>0</v>
      </c>
      <c r="AZ50" s="1">
        <f t="shared" si="150"/>
        <v>0</v>
      </c>
      <c r="BA50" s="1">
        <f t="shared" si="151"/>
        <v>0</v>
      </c>
      <c r="BB50" s="1">
        <f t="shared" si="152"/>
        <v>0</v>
      </c>
      <c r="BC50" s="1">
        <f t="shared" si="153"/>
        <v>0</v>
      </c>
      <c r="BD50" s="1">
        <f t="shared" si="154"/>
        <v>0</v>
      </c>
      <c r="BE50" s="1">
        <f t="shared" si="155"/>
        <v>0</v>
      </c>
      <c r="BF50" s="1">
        <f t="shared" si="156"/>
        <v>0</v>
      </c>
      <c r="BK50" s="1">
        <v>5</v>
      </c>
    </row>
    <row r="51" spans="1:67">
      <c r="A51" s="1">
        <f t="shared" si="102"/>
        <v>44</v>
      </c>
      <c r="B51" s="1">
        <f t="shared" si="103"/>
        <v>44</v>
      </c>
      <c r="C51" s="1">
        <v>36</v>
      </c>
      <c r="D51" s="8" t="str">
        <f t="shared" si="104"/>
        <v>↓8</v>
      </c>
      <c r="E51" s="1" t="s">
        <v>132</v>
      </c>
      <c r="F51" s="1" t="s">
        <v>26</v>
      </c>
      <c r="G51" s="1">
        <f t="shared" si="105"/>
        <v>289.70909769592288</v>
      </c>
      <c r="H51" s="1">
        <f t="shared" si="106"/>
        <v>1</v>
      </c>
      <c r="I51" s="1">
        <f t="shared" si="107"/>
        <v>289.70909769592288</v>
      </c>
      <c r="J51" s="1">
        <f t="shared" si="108"/>
        <v>0</v>
      </c>
      <c r="K51" s="1">
        <f t="shared" si="109"/>
        <v>0</v>
      </c>
      <c r="L51" s="1">
        <f t="shared" si="110"/>
        <v>0</v>
      </c>
      <c r="M51" s="1">
        <f t="shared" si="111"/>
        <v>0</v>
      </c>
      <c r="N51" s="1">
        <f t="shared" si="112"/>
        <v>0</v>
      </c>
      <c r="O51" s="1">
        <f t="shared" si="113"/>
        <v>289.70909769592288</v>
      </c>
      <c r="P51" s="1">
        <f t="shared" si="114"/>
        <v>0</v>
      </c>
      <c r="Q51" s="1">
        <f t="shared" si="115"/>
        <v>0</v>
      </c>
      <c r="R51" s="1">
        <f t="shared" si="116"/>
        <v>0</v>
      </c>
      <c r="S51" s="1">
        <f t="shared" si="117"/>
        <v>0</v>
      </c>
      <c r="T51" s="1">
        <f t="shared" si="118"/>
        <v>0</v>
      </c>
      <c r="U51" s="1">
        <f t="shared" si="119"/>
        <v>0</v>
      </c>
      <c r="V51" s="1">
        <f t="shared" si="120"/>
        <v>0</v>
      </c>
      <c r="W51" s="1">
        <f t="shared" si="121"/>
        <v>0</v>
      </c>
      <c r="X51" s="1">
        <f t="shared" si="122"/>
        <v>0</v>
      </c>
      <c r="Y51" s="1">
        <f t="shared" si="123"/>
        <v>0</v>
      </c>
      <c r="Z51" s="1">
        <f t="shared" si="124"/>
        <v>0</v>
      </c>
      <c r="AA51" s="1">
        <f t="shared" si="125"/>
        <v>0</v>
      </c>
      <c r="AB51" s="1">
        <f t="shared" si="126"/>
        <v>0</v>
      </c>
      <c r="AC51" s="1">
        <f t="shared" si="127"/>
        <v>0</v>
      </c>
      <c r="AD51" s="1">
        <f t="shared" si="128"/>
        <v>0</v>
      </c>
      <c r="AE51" s="1">
        <f t="shared" si="129"/>
        <v>0</v>
      </c>
      <c r="AF51" s="1">
        <f t="shared" si="130"/>
        <v>0</v>
      </c>
      <c r="AG51" s="1">
        <f t="shared" si="131"/>
        <v>0</v>
      </c>
      <c r="AH51" s="1">
        <f t="shared" si="132"/>
        <v>0</v>
      </c>
      <c r="AI51" s="1">
        <f t="shared" si="133"/>
        <v>0</v>
      </c>
      <c r="AJ51" s="1">
        <f t="shared" si="134"/>
        <v>0</v>
      </c>
      <c r="AK51" s="1">
        <f t="shared" si="135"/>
        <v>0</v>
      </c>
      <c r="AL51" s="1">
        <f t="shared" si="136"/>
        <v>0</v>
      </c>
      <c r="AM51" s="1">
        <f t="shared" si="137"/>
        <v>0</v>
      </c>
      <c r="AN51" s="1">
        <f t="shared" si="138"/>
        <v>0</v>
      </c>
      <c r="AO51" s="1">
        <f t="shared" si="139"/>
        <v>0</v>
      </c>
      <c r="AP51" s="1">
        <f t="shared" si="140"/>
        <v>0</v>
      </c>
      <c r="AQ51" s="1">
        <f t="shared" si="141"/>
        <v>0</v>
      </c>
      <c r="AR51" s="1">
        <f t="shared" si="142"/>
        <v>0</v>
      </c>
      <c r="AS51" s="1">
        <f t="shared" si="143"/>
        <v>0</v>
      </c>
      <c r="AT51" s="1">
        <f t="shared" si="144"/>
        <v>0</v>
      </c>
      <c r="AU51" s="1">
        <f t="shared" si="145"/>
        <v>0</v>
      </c>
      <c r="AV51" s="1">
        <f t="shared" si="146"/>
        <v>0</v>
      </c>
      <c r="AW51" s="1">
        <f t="shared" si="147"/>
        <v>0</v>
      </c>
      <c r="AX51" s="1">
        <f t="shared" si="148"/>
        <v>0</v>
      </c>
      <c r="AY51" s="1">
        <f t="shared" si="149"/>
        <v>0</v>
      </c>
      <c r="AZ51" s="1">
        <f t="shared" si="150"/>
        <v>0</v>
      </c>
      <c r="BA51" s="1">
        <f t="shared" si="151"/>
        <v>0</v>
      </c>
      <c r="BB51" s="1">
        <f t="shared" si="152"/>
        <v>0</v>
      </c>
      <c r="BC51" s="1">
        <f t="shared" si="153"/>
        <v>0</v>
      </c>
      <c r="BD51" s="1">
        <f t="shared" si="154"/>
        <v>0</v>
      </c>
      <c r="BE51" s="1">
        <f t="shared" si="155"/>
        <v>0</v>
      </c>
      <c r="BF51" s="1">
        <f t="shared" si="156"/>
        <v>0</v>
      </c>
      <c r="BJ51" s="1">
        <v>8</v>
      </c>
    </row>
    <row r="52" spans="1:67">
      <c r="A52" s="1">
        <f t="shared" si="102"/>
        <v>45</v>
      </c>
      <c r="B52" s="1">
        <f t="shared" si="103"/>
        <v>44</v>
      </c>
      <c r="C52" s="1">
        <v>36</v>
      </c>
      <c r="D52" s="8" t="str">
        <f t="shared" si="104"/>
        <v>↓8</v>
      </c>
      <c r="E52" s="1" t="s">
        <v>212</v>
      </c>
      <c r="F52" s="1" t="s">
        <v>30</v>
      </c>
      <c r="G52" s="1">
        <f t="shared" si="105"/>
        <v>289.70909769592288</v>
      </c>
      <c r="H52" s="1">
        <f t="shared" si="106"/>
        <v>1</v>
      </c>
      <c r="I52" s="1">
        <f t="shared" si="107"/>
        <v>289.70909769592288</v>
      </c>
      <c r="J52" s="1">
        <f t="shared" si="108"/>
        <v>0</v>
      </c>
      <c r="K52" s="1">
        <f t="shared" si="109"/>
        <v>0</v>
      </c>
      <c r="L52" s="1">
        <f t="shared" si="110"/>
        <v>0</v>
      </c>
      <c r="M52" s="1">
        <f t="shared" si="111"/>
        <v>0</v>
      </c>
      <c r="N52" s="1">
        <f t="shared" si="112"/>
        <v>289.70909769592288</v>
      </c>
      <c r="O52" s="1">
        <f t="shared" si="113"/>
        <v>0</v>
      </c>
      <c r="P52" s="1">
        <f t="shared" si="114"/>
        <v>0</v>
      </c>
      <c r="Q52" s="1">
        <f t="shared" si="115"/>
        <v>0</v>
      </c>
      <c r="R52" s="1">
        <f t="shared" si="116"/>
        <v>0</v>
      </c>
      <c r="S52" s="1">
        <f t="shared" si="117"/>
        <v>0</v>
      </c>
      <c r="T52" s="1">
        <f t="shared" si="118"/>
        <v>0</v>
      </c>
      <c r="U52" s="1">
        <f t="shared" si="119"/>
        <v>0</v>
      </c>
      <c r="V52" s="1">
        <f t="shared" si="120"/>
        <v>0</v>
      </c>
      <c r="W52" s="1">
        <f t="shared" si="121"/>
        <v>0</v>
      </c>
      <c r="X52" s="1">
        <f t="shared" si="122"/>
        <v>0</v>
      </c>
      <c r="Y52" s="1">
        <f t="shared" si="123"/>
        <v>0</v>
      </c>
      <c r="Z52" s="1">
        <f t="shared" si="124"/>
        <v>0</v>
      </c>
      <c r="AA52" s="1">
        <f t="shared" si="125"/>
        <v>0</v>
      </c>
      <c r="AB52" s="1">
        <f t="shared" si="126"/>
        <v>0</v>
      </c>
      <c r="AC52" s="1">
        <f t="shared" si="127"/>
        <v>0</v>
      </c>
      <c r="AD52" s="1">
        <f t="shared" si="128"/>
        <v>0</v>
      </c>
      <c r="AE52" s="1">
        <f t="shared" si="129"/>
        <v>0</v>
      </c>
      <c r="AF52" s="1">
        <f t="shared" si="130"/>
        <v>0</v>
      </c>
      <c r="AG52" s="1">
        <f t="shared" si="131"/>
        <v>0</v>
      </c>
      <c r="AH52" s="1">
        <f t="shared" si="132"/>
        <v>0</v>
      </c>
      <c r="AI52" s="1">
        <f t="shared" si="133"/>
        <v>0</v>
      </c>
      <c r="AJ52" s="1">
        <f t="shared" si="134"/>
        <v>0</v>
      </c>
      <c r="AK52" s="1">
        <f t="shared" si="135"/>
        <v>0</v>
      </c>
      <c r="AL52" s="1">
        <f t="shared" si="136"/>
        <v>0</v>
      </c>
      <c r="AM52" s="1">
        <f t="shared" si="137"/>
        <v>0</v>
      </c>
      <c r="AN52" s="1">
        <f t="shared" si="138"/>
        <v>0</v>
      </c>
      <c r="AO52" s="1">
        <f t="shared" si="139"/>
        <v>0</v>
      </c>
      <c r="AP52" s="1">
        <f t="shared" si="140"/>
        <v>0</v>
      </c>
      <c r="AQ52" s="1">
        <f t="shared" si="141"/>
        <v>0</v>
      </c>
      <c r="AR52" s="1">
        <f t="shared" si="142"/>
        <v>0</v>
      </c>
      <c r="AS52" s="1">
        <f t="shared" si="143"/>
        <v>0</v>
      </c>
      <c r="AT52" s="1">
        <f t="shared" si="144"/>
        <v>0</v>
      </c>
      <c r="AU52" s="1">
        <f t="shared" si="145"/>
        <v>0</v>
      </c>
      <c r="AV52" s="1">
        <f t="shared" si="146"/>
        <v>0</v>
      </c>
      <c r="AW52" s="1">
        <f t="shared" si="147"/>
        <v>0</v>
      </c>
      <c r="AX52" s="1">
        <f t="shared" si="148"/>
        <v>0</v>
      </c>
      <c r="AY52" s="1">
        <f t="shared" si="149"/>
        <v>0</v>
      </c>
      <c r="AZ52" s="1">
        <f t="shared" si="150"/>
        <v>0</v>
      </c>
      <c r="BA52" s="1">
        <f t="shared" si="151"/>
        <v>0</v>
      </c>
      <c r="BB52" s="1">
        <f t="shared" si="152"/>
        <v>0</v>
      </c>
      <c r="BC52" s="1">
        <f t="shared" si="153"/>
        <v>0</v>
      </c>
      <c r="BD52" s="1">
        <f t="shared" si="154"/>
        <v>0</v>
      </c>
      <c r="BE52" s="1">
        <f t="shared" si="155"/>
        <v>0</v>
      </c>
      <c r="BF52" s="1">
        <f t="shared" si="156"/>
        <v>0</v>
      </c>
      <c r="BI52" s="1">
        <v>8</v>
      </c>
    </row>
    <row r="53" spans="1:67">
      <c r="A53" s="1">
        <f t="shared" si="102"/>
        <v>46</v>
      </c>
      <c r="B53" s="1">
        <f t="shared" si="103"/>
        <v>46</v>
      </c>
      <c r="C53" s="1">
        <v>39</v>
      </c>
      <c r="D53" s="8" t="str">
        <f t="shared" si="104"/>
        <v>↓7</v>
      </c>
      <c r="E53" s="1" t="s">
        <v>166</v>
      </c>
      <c r="F53" s="1" t="s">
        <v>47</v>
      </c>
      <c r="G53" s="1">
        <f t="shared" si="105"/>
        <v>270.87483203125004</v>
      </c>
      <c r="H53" s="1">
        <f t="shared" si="106"/>
        <v>1</v>
      </c>
      <c r="I53" s="1">
        <f t="shared" si="107"/>
        <v>270.87483203125004</v>
      </c>
      <c r="J53" s="1">
        <f t="shared" si="108"/>
        <v>0</v>
      </c>
      <c r="K53" s="1">
        <f t="shared" si="109"/>
        <v>0</v>
      </c>
      <c r="L53" s="1">
        <f t="shared" si="110"/>
        <v>0</v>
      </c>
      <c r="M53" s="1">
        <f t="shared" si="111"/>
        <v>0</v>
      </c>
      <c r="N53" s="1">
        <f t="shared" si="112"/>
        <v>0</v>
      </c>
      <c r="O53" s="1">
        <f t="shared" si="113"/>
        <v>0</v>
      </c>
      <c r="P53" s="1">
        <f t="shared" si="114"/>
        <v>270.87483203125004</v>
      </c>
      <c r="Q53" s="1">
        <f t="shared" si="115"/>
        <v>0</v>
      </c>
      <c r="R53" s="1">
        <f t="shared" si="116"/>
        <v>0</v>
      </c>
      <c r="S53" s="1">
        <f t="shared" si="117"/>
        <v>0</v>
      </c>
      <c r="T53" s="1">
        <f t="shared" si="118"/>
        <v>0</v>
      </c>
      <c r="U53" s="1">
        <f t="shared" si="119"/>
        <v>0</v>
      </c>
      <c r="V53" s="1">
        <f t="shared" si="120"/>
        <v>0</v>
      </c>
      <c r="W53" s="1">
        <f t="shared" si="121"/>
        <v>0</v>
      </c>
      <c r="X53" s="1">
        <f t="shared" si="122"/>
        <v>0</v>
      </c>
      <c r="Y53" s="1">
        <f t="shared" si="123"/>
        <v>0</v>
      </c>
      <c r="Z53" s="1">
        <f t="shared" si="124"/>
        <v>0</v>
      </c>
      <c r="AA53" s="1">
        <f t="shared" si="125"/>
        <v>0</v>
      </c>
      <c r="AB53" s="1">
        <f t="shared" si="126"/>
        <v>0</v>
      </c>
      <c r="AC53" s="1">
        <f t="shared" si="127"/>
        <v>0</v>
      </c>
      <c r="AD53" s="1">
        <f t="shared" si="128"/>
        <v>0</v>
      </c>
      <c r="AE53" s="1">
        <f t="shared" si="129"/>
        <v>0</v>
      </c>
      <c r="AF53" s="1">
        <f t="shared" si="130"/>
        <v>0</v>
      </c>
      <c r="AG53" s="1">
        <f t="shared" si="131"/>
        <v>0</v>
      </c>
      <c r="AH53" s="1">
        <f t="shared" si="132"/>
        <v>0</v>
      </c>
      <c r="AI53" s="1">
        <f t="shared" si="133"/>
        <v>0</v>
      </c>
      <c r="AJ53" s="1">
        <f t="shared" si="134"/>
        <v>0</v>
      </c>
      <c r="AK53" s="1">
        <f t="shared" si="135"/>
        <v>0</v>
      </c>
      <c r="AL53" s="1">
        <f t="shared" si="136"/>
        <v>0</v>
      </c>
      <c r="AM53" s="1">
        <f t="shared" si="137"/>
        <v>0</v>
      </c>
      <c r="AN53" s="1">
        <f t="shared" si="138"/>
        <v>0</v>
      </c>
      <c r="AO53" s="1">
        <f t="shared" si="139"/>
        <v>0</v>
      </c>
      <c r="AP53" s="1">
        <f t="shared" si="140"/>
        <v>0</v>
      </c>
      <c r="AQ53" s="1">
        <f t="shared" si="141"/>
        <v>0</v>
      </c>
      <c r="AR53" s="1">
        <f t="shared" si="142"/>
        <v>0</v>
      </c>
      <c r="AS53" s="1">
        <f t="shared" si="143"/>
        <v>0</v>
      </c>
      <c r="AT53" s="1">
        <f t="shared" si="144"/>
        <v>0</v>
      </c>
      <c r="AU53" s="1">
        <f t="shared" si="145"/>
        <v>0</v>
      </c>
      <c r="AV53" s="1">
        <f t="shared" si="146"/>
        <v>0</v>
      </c>
      <c r="AW53" s="1">
        <f t="shared" si="147"/>
        <v>0</v>
      </c>
      <c r="AX53" s="1">
        <f t="shared" si="148"/>
        <v>0</v>
      </c>
      <c r="AY53" s="1">
        <f t="shared" si="149"/>
        <v>0</v>
      </c>
      <c r="AZ53" s="1">
        <f t="shared" si="150"/>
        <v>0</v>
      </c>
      <c r="BA53" s="1">
        <f t="shared" si="151"/>
        <v>0</v>
      </c>
      <c r="BB53" s="1">
        <f t="shared" si="152"/>
        <v>0</v>
      </c>
      <c r="BC53" s="1">
        <f t="shared" si="153"/>
        <v>0</v>
      </c>
      <c r="BD53" s="1">
        <f t="shared" si="154"/>
        <v>0</v>
      </c>
      <c r="BE53" s="1">
        <f t="shared" si="155"/>
        <v>0</v>
      </c>
      <c r="BF53" s="1">
        <f t="shared" si="156"/>
        <v>0</v>
      </c>
      <c r="BK53" s="1">
        <v>6</v>
      </c>
    </row>
    <row r="54" spans="1:67">
      <c r="A54" s="1">
        <f t="shared" si="102"/>
        <v>47</v>
      </c>
      <c r="B54" s="1">
        <f t="shared" si="103"/>
        <v>46</v>
      </c>
      <c r="C54" s="1">
        <v>93</v>
      </c>
      <c r="D54" s="8" t="str">
        <f t="shared" si="104"/>
        <v>↑47</v>
      </c>
      <c r="E54" s="1" t="s">
        <v>267</v>
      </c>
      <c r="F54" s="1" t="s">
        <v>270</v>
      </c>
      <c r="G54" s="1">
        <f t="shared" si="105"/>
        <v>270.87483203125004</v>
      </c>
      <c r="H54" s="1">
        <f t="shared" si="106"/>
        <v>1</v>
      </c>
      <c r="I54" s="1">
        <f t="shared" si="107"/>
        <v>270.87483203125004</v>
      </c>
      <c r="J54" s="1">
        <f t="shared" si="108"/>
        <v>0</v>
      </c>
      <c r="K54" s="1">
        <f t="shared" si="109"/>
        <v>0</v>
      </c>
      <c r="L54" s="1">
        <f t="shared" si="110"/>
        <v>0</v>
      </c>
      <c r="M54" s="1">
        <f t="shared" si="111"/>
        <v>0</v>
      </c>
      <c r="N54" s="1">
        <f t="shared" si="112"/>
        <v>0</v>
      </c>
      <c r="O54" s="1">
        <f t="shared" si="113"/>
        <v>0</v>
      </c>
      <c r="P54" s="1">
        <f t="shared" si="114"/>
        <v>0</v>
      </c>
      <c r="Q54" s="1">
        <f t="shared" si="115"/>
        <v>0</v>
      </c>
      <c r="R54" s="1">
        <f t="shared" si="116"/>
        <v>0</v>
      </c>
      <c r="S54" s="1">
        <f t="shared" si="117"/>
        <v>0</v>
      </c>
      <c r="T54" s="1">
        <f t="shared" si="118"/>
        <v>270.87483203125004</v>
      </c>
      <c r="U54" s="1">
        <f t="shared" si="119"/>
        <v>0</v>
      </c>
      <c r="V54" s="1">
        <f t="shared" si="120"/>
        <v>0</v>
      </c>
      <c r="W54" s="1">
        <f t="shared" si="121"/>
        <v>0</v>
      </c>
      <c r="X54" s="1">
        <f t="shared" si="122"/>
        <v>0</v>
      </c>
      <c r="Y54" s="1">
        <f t="shared" si="123"/>
        <v>0</v>
      </c>
      <c r="Z54" s="1">
        <f t="shared" si="124"/>
        <v>0</v>
      </c>
      <c r="AA54" s="1">
        <f t="shared" si="125"/>
        <v>0</v>
      </c>
      <c r="AB54" s="1">
        <f t="shared" si="126"/>
        <v>0</v>
      </c>
      <c r="AC54" s="1">
        <f t="shared" si="127"/>
        <v>0</v>
      </c>
      <c r="AD54" s="1">
        <f t="shared" si="128"/>
        <v>0</v>
      </c>
      <c r="AE54" s="1">
        <f t="shared" si="129"/>
        <v>0</v>
      </c>
      <c r="AF54" s="1">
        <f t="shared" si="130"/>
        <v>0</v>
      </c>
      <c r="AG54" s="1">
        <f t="shared" si="131"/>
        <v>0</v>
      </c>
      <c r="AH54" s="1">
        <f t="shared" si="132"/>
        <v>0</v>
      </c>
      <c r="AI54" s="1">
        <f t="shared" si="133"/>
        <v>0</v>
      </c>
      <c r="AJ54" s="1">
        <f t="shared" si="134"/>
        <v>0</v>
      </c>
      <c r="AK54" s="1">
        <f t="shared" si="135"/>
        <v>0</v>
      </c>
      <c r="AL54" s="1">
        <f t="shared" si="136"/>
        <v>0</v>
      </c>
      <c r="AM54" s="1">
        <f t="shared" si="137"/>
        <v>0</v>
      </c>
      <c r="AN54" s="1">
        <f t="shared" si="138"/>
        <v>0</v>
      </c>
      <c r="AO54" s="1">
        <f t="shared" si="139"/>
        <v>0</v>
      </c>
      <c r="AP54" s="1">
        <f t="shared" si="140"/>
        <v>0</v>
      </c>
      <c r="AQ54" s="1">
        <f t="shared" si="141"/>
        <v>0</v>
      </c>
      <c r="AR54" s="1">
        <f t="shared" si="142"/>
        <v>0</v>
      </c>
      <c r="AS54" s="1">
        <f t="shared" si="143"/>
        <v>0</v>
      </c>
      <c r="AT54" s="1">
        <f t="shared" si="144"/>
        <v>0</v>
      </c>
      <c r="AU54" s="1">
        <f t="shared" si="145"/>
        <v>0</v>
      </c>
      <c r="AV54" s="1">
        <f t="shared" si="146"/>
        <v>0</v>
      </c>
      <c r="AW54" s="1">
        <f t="shared" si="147"/>
        <v>0</v>
      </c>
      <c r="AX54" s="1">
        <f t="shared" si="148"/>
        <v>0</v>
      </c>
      <c r="AY54" s="1">
        <f t="shared" si="149"/>
        <v>0</v>
      </c>
      <c r="AZ54" s="1">
        <f t="shared" si="150"/>
        <v>0</v>
      </c>
      <c r="BA54" s="1">
        <f t="shared" si="151"/>
        <v>0</v>
      </c>
      <c r="BB54" s="1">
        <f t="shared" si="152"/>
        <v>0</v>
      </c>
      <c r="BC54" s="1">
        <f t="shared" si="153"/>
        <v>0</v>
      </c>
      <c r="BD54" s="1">
        <f t="shared" si="154"/>
        <v>0</v>
      </c>
      <c r="BE54" s="1">
        <f t="shared" si="155"/>
        <v>0</v>
      </c>
      <c r="BF54" s="1">
        <f t="shared" si="156"/>
        <v>0</v>
      </c>
      <c r="BO54" s="1">
        <v>6</v>
      </c>
    </row>
    <row r="55" spans="1:67">
      <c r="A55" s="1">
        <f t="shared" si="102"/>
        <v>48</v>
      </c>
      <c r="B55" s="1">
        <f t="shared" si="103"/>
        <v>48</v>
      </c>
      <c r="C55" s="1">
        <v>40</v>
      </c>
      <c r="D55" s="8" t="str">
        <f t="shared" si="104"/>
        <v>↓8</v>
      </c>
      <c r="E55" s="1" t="s">
        <v>58</v>
      </c>
      <c r="F55" s="1" t="s">
        <v>47</v>
      </c>
      <c r="G55" s="1">
        <f t="shared" si="105"/>
        <v>269.26483669934305</v>
      </c>
      <c r="H55" s="1">
        <f t="shared" si="106"/>
        <v>2</v>
      </c>
      <c r="I55" s="1">
        <f t="shared" si="107"/>
        <v>136.40936034589885</v>
      </c>
      <c r="J55" s="1">
        <f t="shared" si="108"/>
        <v>132.85547635344423</v>
      </c>
      <c r="K55" s="1">
        <f t="shared" si="109"/>
        <v>0</v>
      </c>
      <c r="L55" s="1">
        <f t="shared" si="110"/>
        <v>136.40936034589885</v>
      </c>
      <c r="M55" s="1">
        <f t="shared" si="111"/>
        <v>132.85547635344423</v>
      </c>
      <c r="N55" s="1">
        <f t="shared" si="112"/>
        <v>0</v>
      </c>
      <c r="O55" s="1">
        <f t="shared" si="113"/>
        <v>0</v>
      </c>
      <c r="P55" s="1">
        <f t="shared" si="114"/>
        <v>0</v>
      </c>
      <c r="Q55" s="1">
        <f t="shared" si="115"/>
        <v>0</v>
      </c>
      <c r="R55" s="1">
        <f t="shared" si="116"/>
        <v>0</v>
      </c>
      <c r="S55" s="1">
        <f t="shared" si="117"/>
        <v>0</v>
      </c>
      <c r="T55" s="1">
        <f t="shared" si="118"/>
        <v>0</v>
      </c>
      <c r="U55" s="1">
        <f t="shared" si="119"/>
        <v>0</v>
      </c>
      <c r="V55" s="1">
        <f t="shared" si="120"/>
        <v>0</v>
      </c>
      <c r="W55" s="1">
        <f t="shared" si="121"/>
        <v>0</v>
      </c>
      <c r="X55" s="1">
        <f t="shared" si="122"/>
        <v>0</v>
      </c>
      <c r="Y55" s="1">
        <f t="shared" si="123"/>
        <v>0</v>
      </c>
      <c r="Z55" s="1">
        <f t="shared" si="124"/>
        <v>0</v>
      </c>
      <c r="AA55" s="1">
        <f t="shared" si="125"/>
        <v>0</v>
      </c>
      <c r="AB55" s="1">
        <f t="shared" si="126"/>
        <v>0</v>
      </c>
      <c r="AC55" s="1">
        <f t="shared" si="127"/>
        <v>0</v>
      </c>
      <c r="AD55" s="1">
        <f t="shared" si="128"/>
        <v>0</v>
      </c>
      <c r="AE55" s="1">
        <f t="shared" si="129"/>
        <v>0</v>
      </c>
      <c r="AF55" s="1">
        <f t="shared" si="130"/>
        <v>0</v>
      </c>
      <c r="AG55" s="1">
        <f t="shared" si="131"/>
        <v>0</v>
      </c>
      <c r="AH55" s="1">
        <f t="shared" si="132"/>
        <v>0</v>
      </c>
      <c r="AI55" s="1">
        <f t="shared" si="133"/>
        <v>0</v>
      </c>
      <c r="AJ55" s="1">
        <f t="shared" si="134"/>
        <v>0</v>
      </c>
      <c r="AK55" s="1">
        <f t="shared" si="135"/>
        <v>0</v>
      </c>
      <c r="AL55" s="1">
        <f t="shared" si="136"/>
        <v>0</v>
      </c>
      <c r="AM55" s="1">
        <f t="shared" si="137"/>
        <v>0</v>
      </c>
      <c r="AN55" s="1">
        <f t="shared" si="138"/>
        <v>0</v>
      </c>
      <c r="AO55" s="1">
        <f t="shared" si="139"/>
        <v>0</v>
      </c>
      <c r="AP55" s="1">
        <f t="shared" si="140"/>
        <v>0</v>
      </c>
      <c r="AQ55" s="1">
        <f t="shared" si="141"/>
        <v>0</v>
      </c>
      <c r="AR55" s="1">
        <f t="shared" si="142"/>
        <v>0</v>
      </c>
      <c r="AS55" s="1">
        <f t="shared" si="143"/>
        <v>0</v>
      </c>
      <c r="AT55" s="1">
        <f t="shared" si="144"/>
        <v>0</v>
      </c>
      <c r="AU55" s="1">
        <f t="shared" si="145"/>
        <v>0</v>
      </c>
      <c r="AV55" s="1">
        <f t="shared" si="146"/>
        <v>0</v>
      </c>
      <c r="AW55" s="1">
        <f t="shared" si="147"/>
        <v>0</v>
      </c>
      <c r="AX55" s="1">
        <f t="shared" si="148"/>
        <v>0</v>
      </c>
      <c r="AY55" s="1">
        <f t="shared" si="149"/>
        <v>0</v>
      </c>
      <c r="AZ55" s="1">
        <f t="shared" si="150"/>
        <v>0</v>
      </c>
      <c r="BA55" s="1">
        <f t="shared" si="151"/>
        <v>0</v>
      </c>
      <c r="BB55" s="1">
        <f t="shared" si="152"/>
        <v>0</v>
      </c>
      <c r="BC55" s="1">
        <f t="shared" si="153"/>
        <v>0</v>
      </c>
      <c r="BD55" s="1">
        <f t="shared" si="154"/>
        <v>0</v>
      </c>
      <c r="BE55" s="1">
        <f t="shared" si="155"/>
        <v>0</v>
      </c>
      <c r="BF55" s="1">
        <f t="shared" si="156"/>
        <v>0</v>
      </c>
      <c r="BG55" s="1">
        <v>20</v>
      </c>
      <c r="BH55" s="1">
        <v>18</v>
      </c>
    </row>
    <row r="56" spans="1:67">
      <c r="A56" s="1">
        <f t="shared" si="102"/>
        <v>49</v>
      </c>
      <c r="B56" s="1">
        <f t="shared" si="103"/>
        <v>49</v>
      </c>
      <c r="C56" s="1">
        <v>41</v>
      </c>
      <c r="D56" s="8" t="str">
        <f t="shared" si="104"/>
        <v>↓8</v>
      </c>
      <c r="E56" s="1" t="s">
        <v>22</v>
      </c>
      <c r="F56" s="1" t="s">
        <v>20</v>
      </c>
      <c r="G56" s="1">
        <f t="shared" si="105"/>
        <v>267.98091536872869</v>
      </c>
      <c r="H56" s="1">
        <f t="shared" si="106"/>
        <v>1</v>
      </c>
      <c r="I56" s="1">
        <f t="shared" si="107"/>
        <v>267.98091536872869</v>
      </c>
      <c r="J56" s="1">
        <f t="shared" si="108"/>
        <v>0</v>
      </c>
      <c r="K56" s="1">
        <f t="shared" si="109"/>
        <v>0</v>
      </c>
      <c r="L56" s="1">
        <f t="shared" si="110"/>
        <v>0</v>
      </c>
      <c r="M56" s="1">
        <f t="shared" si="111"/>
        <v>0</v>
      </c>
      <c r="N56" s="1">
        <f t="shared" si="112"/>
        <v>267.98091536872869</v>
      </c>
      <c r="O56" s="1">
        <f t="shared" si="113"/>
        <v>0</v>
      </c>
      <c r="P56" s="1">
        <f t="shared" si="114"/>
        <v>0</v>
      </c>
      <c r="Q56" s="1">
        <f t="shared" si="115"/>
        <v>0</v>
      </c>
      <c r="R56" s="1">
        <f t="shared" si="116"/>
        <v>0</v>
      </c>
      <c r="S56" s="1">
        <f t="shared" si="117"/>
        <v>0</v>
      </c>
      <c r="T56" s="1">
        <f t="shared" si="118"/>
        <v>0</v>
      </c>
      <c r="U56" s="1">
        <f t="shared" si="119"/>
        <v>0</v>
      </c>
      <c r="V56" s="1">
        <f t="shared" si="120"/>
        <v>0</v>
      </c>
      <c r="W56" s="1">
        <f t="shared" si="121"/>
        <v>0</v>
      </c>
      <c r="X56" s="1">
        <f t="shared" si="122"/>
        <v>0</v>
      </c>
      <c r="Y56" s="1">
        <f t="shared" si="123"/>
        <v>0</v>
      </c>
      <c r="Z56" s="1">
        <f t="shared" si="124"/>
        <v>0</v>
      </c>
      <c r="AA56" s="1">
        <f t="shared" si="125"/>
        <v>0</v>
      </c>
      <c r="AB56" s="1">
        <f t="shared" si="126"/>
        <v>0</v>
      </c>
      <c r="AC56" s="1">
        <f t="shared" si="127"/>
        <v>0</v>
      </c>
      <c r="AD56" s="1">
        <f t="shared" si="128"/>
        <v>0</v>
      </c>
      <c r="AE56" s="1">
        <f t="shared" si="129"/>
        <v>0</v>
      </c>
      <c r="AF56" s="1">
        <f t="shared" si="130"/>
        <v>0</v>
      </c>
      <c r="AG56" s="1">
        <f t="shared" si="131"/>
        <v>0</v>
      </c>
      <c r="AH56" s="1">
        <f t="shared" si="132"/>
        <v>0</v>
      </c>
      <c r="AI56" s="1">
        <f t="shared" si="133"/>
        <v>0</v>
      </c>
      <c r="AJ56" s="1">
        <f t="shared" si="134"/>
        <v>0</v>
      </c>
      <c r="AK56" s="1">
        <f t="shared" si="135"/>
        <v>0</v>
      </c>
      <c r="AL56" s="1">
        <f t="shared" si="136"/>
        <v>0</v>
      </c>
      <c r="AM56" s="1">
        <f t="shared" si="137"/>
        <v>0</v>
      </c>
      <c r="AN56" s="1">
        <f t="shared" si="138"/>
        <v>0</v>
      </c>
      <c r="AO56" s="1">
        <f t="shared" si="139"/>
        <v>0</v>
      </c>
      <c r="AP56" s="1">
        <f t="shared" si="140"/>
        <v>0</v>
      </c>
      <c r="AQ56" s="1">
        <f t="shared" si="141"/>
        <v>0</v>
      </c>
      <c r="AR56" s="1">
        <f t="shared" si="142"/>
        <v>0</v>
      </c>
      <c r="AS56" s="1">
        <f t="shared" si="143"/>
        <v>0</v>
      </c>
      <c r="AT56" s="1">
        <f t="shared" si="144"/>
        <v>0</v>
      </c>
      <c r="AU56" s="1">
        <f t="shared" si="145"/>
        <v>0</v>
      </c>
      <c r="AV56" s="1">
        <f t="shared" si="146"/>
        <v>0</v>
      </c>
      <c r="AW56" s="1">
        <f t="shared" si="147"/>
        <v>0</v>
      </c>
      <c r="AX56" s="1">
        <f t="shared" si="148"/>
        <v>0</v>
      </c>
      <c r="AY56" s="1">
        <f t="shared" si="149"/>
        <v>0</v>
      </c>
      <c r="AZ56" s="1">
        <f t="shared" si="150"/>
        <v>0</v>
      </c>
      <c r="BA56" s="1">
        <f t="shared" si="151"/>
        <v>0</v>
      </c>
      <c r="BB56" s="1">
        <f t="shared" si="152"/>
        <v>0</v>
      </c>
      <c r="BC56" s="1">
        <f t="shared" si="153"/>
        <v>0</v>
      </c>
      <c r="BD56" s="1">
        <f t="shared" si="154"/>
        <v>0</v>
      </c>
      <c r="BE56" s="1">
        <f t="shared" si="155"/>
        <v>0</v>
      </c>
      <c r="BF56" s="1">
        <f t="shared" si="156"/>
        <v>0</v>
      </c>
      <c r="BI56" s="1">
        <v>9</v>
      </c>
    </row>
    <row r="57" spans="1:67">
      <c r="A57" s="1">
        <f t="shared" si="102"/>
        <v>50</v>
      </c>
      <c r="B57" s="1">
        <f t="shared" si="103"/>
        <v>49</v>
      </c>
      <c r="C57" s="1">
        <v>41</v>
      </c>
      <c r="D57" s="8" t="str">
        <f t="shared" si="104"/>
        <v>↓8</v>
      </c>
      <c r="E57" s="1" t="s">
        <v>213</v>
      </c>
      <c r="F57" s="1" t="s">
        <v>152</v>
      </c>
      <c r="G57" s="1">
        <f t="shared" si="105"/>
        <v>267.98091536872869</v>
      </c>
      <c r="H57" s="1">
        <f t="shared" si="106"/>
        <v>1</v>
      </c>
      <c r="I57" s="1">
        <f t="shared" si="107"/>
        <v>267.98091536872869</v>
      </c>
      <c r="J57" s="1">
        <f t="shared" si="108"/>
        <v>0</v>
      </c>
      <c r="K57" s="1">
        <f t="shared" si="109"/>
        <v>0</v>
      </c>
      <c r="L57" s="1">
        <f t="shared" si="110"/>
        <v>0</v>
      </c>
      <c r="M57" s="1">
        <f t="shared" si="111"/>
        <v>0</v>
      </c>
      <c r="N57" s="1">
        <f t="shared" si="112"/>
        <v>0</v>
      </c>
      <c r="O57" s="1">
        <f t="shared" si="113"/>
        <v>267.98091536872869</v>
      </c>
      <c r="P57" s="1">
        <f t="shared" si="114"/>
        <v>0</v>
      </c>
      <c r="Q57" s="1">
        <f t="shared" si="115"/>
        <v>0</v>
      </c>
      <c r="R57" s="1">
        <f t="shared" si="116"/>
        <v>0</v>
      </c>
      <c r="S57" s="1">
        <f t="shared" si="117"/>
        <v>0</v>
      </c>
      <c r="T57" s="1">
        <f t="shared" si="118"/>
        <v>0</v>
      </c>
      <c r="U57" s="1">
        <f t="shared" si="119"/>
        <v>0</v>
      </c>
      <c r="V57" s="1">
        <f t="shared" si="120"/>
        <v>0</v>
      </c>
      <c r="W57" s="1">
        <f t="shared" si="121"/>
        <v>0</v>
      </c>
      <c r="X57" s="1">
        <f t="shared" si="122"/>
        <v>0</v>
      </c>
      <c r="Y57" s="1">
        <f t="shared" si="123"/>
        <v>0</v>
      </c>
      <c r="Z57" s="1">
        <f t="shared" si="124"/>
        <v>0</v>
      </c>
      <c r="AA57" s="1">
        <f t="shared" si="125"/>
        <v>0</v>
      </c>
      <c r="AB57" s="1">
        <f t="shared" si="126"/>
        <v>0</v>
      </c>
      <c r="AC57" s="1">
        <f t="shared" si="127"/>
        <v>0</v>
      </c>
      <c r="AD57" s="1">
        <f t="shared" si="128"/>
        <v>0</v>
      </c>
      <c r="AE57" s="1">
        <f t="shared" si="129"/>
        <v>0</v>
      </c>
      <c r="AF57" s="1">
        <f t="shared" si="130"/>
        <v>0</v>
      </c>
      <c r="AG57" s="1">
        <f t="shared" si="131"/>
        <v>0</v>
      </c>
      <c r="AH57" s="1">
        <f t="shared" si="132"/>
        <v>0</v>
      </c>
      <c r="AI57" s="1">
        <f t="shared" si="133"/>
        <v>0</v>
      </c>
      <c r="AJ57" s="1">
        <f t="shared" si="134"/>
        <v>0</v>
      </c>
      <c r="AK57" s="1">
        <f t="shared" si="135"/>
        <v>0</v>
      </c>
      <c r="AL57" s="1">
        <f t="shared" si="136"/>
        <v>0</v>
      </c>
      <c r="AM57" s="1">
        <f t="shared" si="137"/>
        <v>0</v>
      </c>
      <c r="AN57" s="1">
        <f t="shared" si="138"/>
        <v>0</v>
      </c>
      <c r="AO57" s="1">
        <f t="shared" si="139"/>
        <v>0</v>
      </c>
      <c r="AP57" s="1">
        <f t="shared" si="140"/>
        <v>0</v>
      </c>
      <c r="AQ57" s="1">
        <f t="shared" si="141"/>
        <v>0</v>
      </c>
      <c r="AR57" s="1">
        <f t="shared" si="142"/>
        <v>0</v>
      </c>
      <c r="AS57" s="1">
        <f t="shared" si="143"/>
        <v>0</v>
      </c>
      <c r="AT57" s="1">
        <f t="shared" si="144"/>
        <v>0</v>
      </c>
      <c r="AU57" s="1">
        <f t="shared" si="145"/>
        <v>0</v>
      </c>
      <c r="AV57" s="1">
        <f t="shared" si="146"/>
        <v>0</v>
      </c>
      <c r="AW57" s="1">
        <f t="shared" si="147"/>
        <v>0</v>
      </c>
      <c r="AX57" s="1">
        <f t="shared" si="148"/>
        <v>0</v>
      </c>
      <c r="AY57" s="1">
        <f t="shared" si="149"/>
        <v>0</v>
      </c>
      <c r="AZ57" s="1">
        <f t="shared" si="150"/>
        <v>0</v>
      </c>
      <c r="BA57" s="1">
        <f t="shared" si="151"/>
        <v>0</v>
      </c>
      <c r="BB57" s="1">
        <f t="shared" si="152"/>
        <v>0</v>
      </c>
      <c r="BC57" s="1">
        <f t="shared" si="153"/>
        <v>0</v>
      </c>
      <c r="BD57" s="1">
        <f t="shared" si="154"/>
        <v>0</v>
      </c>
      <c r="BE57" s="1">
        <f t="shared" si="155"/>
        <v>0</v>
      </c>
      <c r="BF57" s="1">
        <f t="shared" si="156"/>
        <v>0</v>
      </c>
      <c r="BJ57" s="1">
        <v>9</v>
      </c>
    </row>
    <row r="58" spans="1:67">
      <c r="A58" s="1">
        <f t="shared" si="102"/>
        <v>51</v>
      </c>
      <c r="B58" s="1">
        <f t="shared" si="103"/>
        <v>49</v>
      </c>
      <c r="C58" s="1">
        <v>41</v>
      </c>
      <c r="D58" s="8" t="str">
        <f t="shared" si="104"/>
        <v>↓8</v>
      </c>
      <c r="E58" s="1" t="s">
        <v>105</v>
      </c>
      <c r="F58" s="1" t="s">
        <v>19</v>
      </c>
      <c r="G58" s="1">
        <f t="shared" si="105"/>
        <v>267.98091536872869</v>
      </c>
      <c r="H58" s="1">
        <f t="shared" si="106"/>
        <v>1</v>
      </c>
      <c r="I58" s="1">
        <f t="shared" si="107"/>
        <v>267.98091536872869</v>
      </c>
      <c r="J58" s="1">
        <f t="shared" si="108"/>
        <v>0</v>
      </c>
      <c r="K58" s="1">
        <f t="shared" si="109"/>
        <v>0</v>
      </c>
      <c r="L58" s="1">
        <f t="shared" si="110"/>
        <v>0</v>
      </c>
      <c r="M58" s="1">
        <f t="shared" si="111"/>
        <v>267.98091536872869</v>
      </c>
      <c r="N58" s="1">
        <f t="shared" si="112"/>
        <v>0</v>
      </c>
      <c r="O58" s="1">
        <f t="shared" si="113"/>
        <v>0</v>
      </c>
      <c r="P58" s="1">
        <f t="shared" si="114"/>
        <v>0</v>
      </c>
      <c r="Q58" s="1">
        <f t="shared" si="115"/>
        <v>0</v>
      </c>
      <c r="R58" s="1">
        <f t="shared" si="116"/>
        <v>0</v>
      </c>
      <c r="S58" s="1">
        <f t="shared" si="117"/>
        <v>0</v>
      </c>
      <c r="T58" s="1">
        <f t="shared" si="118"/>
        <v>0</v>
      </c>
      <c r="U58" s="1">
        <f t="shared" si="119"/>
        <v>0</v>
      </c>
      <c r="V58" s="1">
        <f t="shared" si="120"/>
        <v>0</v>
      </c>
      <c r="W58" s="1">
        <f t="shared" si="121"/>
        <v>0</v>
      </c>
      <c r="X58" s="1">
        <f t="shared" si="122"/>
        <v>0</v>
      </c>
      <c r="Y58" s="1">
        <f t="shared" si="123"/>
        <v>0</v>
      </c>
      <c r="Z58" s="1">
        <f t="shared" si="124"/>
        <v>0</v>
      </c>
      <c r="AA58" s="1">
        <f t="shared" si="125"/>
        <v>0</v>
      </c>
      <c r="AB58" s="1">
        <f t="shared" si="126"/>
        <v>0</v>
      </c>
      <c r="AC58" s="1">
        <f t="shared" si="127"/>
        <v>0</v>
      </c>
      <c r="AD58" s="1">
        <f t="shared" si="128"/>
        <v>0</v>
      </c>
      <c r="AE58" s="1">
        <f t="shared" si="129"/>
        <v>0</v>
      </c>
      <c r="AF58" s="1">
        <f t="shared" si="130"/>
        <v>0</v>
      </c>
      <c r="AG58" s="1">
        <f t="shared" si="131"/>
        <v>0</v>
      </c>
      <c r="AH58" s="1">
        <f t="shared" si="132"/>
        <v>0</v>
      </c>
      <c r="AI58" s="1">
        <f t="shared" si="133"/>
        <v>0</v>
      </c>
      <c r="AJ58" s="1">
        <f t="shared" si="134"/>
        <v>0</v>
      </c>
      <c r="AK58" s="1">
        <f t="shared" si="135"/>
        <v>0</v>
      </c>
      <c r="AL58" s="1">
        <f t="shared" si="136"/>
        <v>0</v>
      </c>
      <c r="AM58" s="1">
        <f t="shared" si="137"/>
        <v>0</v>
      </c>
      <c r="AN58" s="1">
        <f t="shared" si="138"/>
        <v>0</v>
      </c>
      <c r="AO58" s="1">
        <f t="shared" si="139"/>
        <v>0</v>
      </c>
      <c r="AP58" s="1">
        <f t="shared" si="140"/>
        <v>0</v>
      </c>
      <c r="AQ58" s="1">
        <f t="shared" si="141"/>
        <v>0</v>
      </c>
      <c r="AR58" s="1">
        <f t="shared" si="142"/>
        <v>0</v>
      </c>
      <c r="AS58" s="1">
        <f t="shared" si="143"/>
        <v>0</v>
      </c>
      <c r="AT58" s="1">
        <f t="shared" si="144"/>
        <v>0</v>
      </c>
      <c r="AU58" s="1">
        <f t="shared" si="145"/>
        <v>0</v>
      </c>
      <c r="AV58" s="1">
        <f t="shared" si="146"/>
        <v>0</v>
      </c>
      <c r="AW58" s="1">
        <f t="shared" si="147"/>
        <v>0</v>
      </c>
      <c r="AX58" s="1">
        <f t="shared" si="148"/>
        <v>0</v>
      </c>
      <c r="AY58" s="1">
        <f t="shared" si="149"/>
        <v>0</v>
      </c>
      <c r="AZ58" s="1">
        <f t="shared" si="150"/>
        <v>0</v>
      </c>
      <c r="BA58" s="1">
        <f t="shared" si="151"/>
        <v>0</v>
      </c>
      <c r="BB58" s="1">
        <f t="shared" si="152"/>
        <v>0</v>
      </c>
      <c r="BC58" s="1">
        <f t="shared" si="153"/>
        <v>0</v>
      </c>
      <c r="BD58" s="1">
        <f t="shared" si="154"/>
        <v>0</v>
      </c>
      <c r="BE58" s="1">
        <f t="shared" si="155"/>
        <v>0</v>
      </c>
      <c r="BF58" s="1">
        <f t="shared" si="156"/>
        <v>0</v>
      </c>
      <c r="BH58" s="1">
        <v>9</v>
      </c>
    </row>
    <row r="59" spans="1:67">
      <c r="A59" s="1">
        <f t="shared" si="102"/>
        <v>52</v>
      </c>
      <c r="B59" s="1">
        <f t="shared" si="103"/>
        <v>52</v>
      </c>
      <c r="C59" s="1">
        <v>44</v>
      </c>
      <c r="D59" s="8" t="str">
        <f t="shared" si="104"/>
        <v>↓8</v>
      </c>
      <c r="E59" s="1" t="s">
        <v>167</v>
      </c>
      <c r="F59" s="1" t="s">
        <v>47</v>
      </c>
      <c r="G59" s="1">
        <f t="shared" si="105"/>
        <v>250.55921962890633</v>
      </c>
      <c r="H59" s="1">
        <f t="shared" si="106"/>
        <v>1</v>
      </c>
      <c r="I59" s="1">
        <f t="shared" si="107"/>
        <v>250.55921962890633</v>
      </c>
      <c r="J59" s="1">
        <f t="shared" si="108"/>
        <v>0</v>
      </c>
      <c r="K59" s="1">
        <f t="shared" si="109"/>
        <v>0</v>
      </c>
      <c r="L59" s="1">
        <f t="shared" si="110"/>
        <v>0</v>
      </c>
      <c r="M59" s="1">
        <f t="shared" si="111"/>
        <v>0</v>
      </c>
      <c r="N59" s="1">
        <f t="shared" si="112"/>
        <v>0</v>
      </c>
      <c r="O59" s="1">
        <f t="shared" si="113"/>
        <v>0</v>
      </c>
      <c r="P59" s="1">
        <f t="shared" si="114"/>
        <v>250.55921962890633</v>
      </c>
      <c r="Q59" s="1">
        <f t="shared" si="115"/>
        <v>0</v>
      </c>
      <c r="R59" s="1">
        <f t="shared" si="116"/>
        <v>0</v>
      </c>
      <c r="S59" s="1">
        <f t="shared" si="117"/>
        <v>0</v>
      </c>
      <c r="T59" s="1">
        <f t="shared" si="118"/>
        <v>0</v>
      </c>
      <c r="U59" s="1">
        <f t="shared" si="119"/>
        <v>0</v>
      </c>
      <c r="V59" s="1">
        <f t="shared" si="120"/>
        <v>0</v>
      </c>
      <c r="W59" s="1">
        <f t="shared" si="121"/>
        <v>0</v>
      </c>
      <c r="X59" s="1">
        <f t="shared" si="122"/>
        <v>0</v>
      </c>
      <c r="Y59" s="1">
        <f t="shared" si="123"/>
        <v>0</v>
      </c>
      <c r="Z59" s="1">
        <f t="shared" si="124"/>
        <v>0</v>
      </c>
      <c r="AA59" s="1">
        <f t="shared" si="125"/>
        <v>0</v>
      </c>
      <c r="AB59" s="1">
        <f t="shared" si="126"/>
        <v>0</v>
      </c>
      <c r="AC59" s="1">
        <f t="shared" si="127"/>
        <v>0</v>
      </c>
      <c r="AD59" s="1">
        <f t="shared" si="128"/>
        <v>0</v>
      </c>
      <c r="AE59" s="1">
        <f t="shared" si="129"/>
        <v>0</v>
      </c>
      <c r="AF59" s="1">
        <f t="shared" si="130"/>
        <v>0</v>
      </c>
      <c r="AG59" s="1">
        <f t="shared" si="131"/>
        <v>0</v>
      </c>
      <c r="AH59" s="1">
        <f t="shared" si="132"/>
        <v>0</v>
      </c>
      <c r="AI59" s="1">
        <f t="shared" si="133"/>
        <v>0</v>
      </c>
      <c r="AJ59" s="1">
        <f t="shared" si="134"/>
        <v>0</v>
      </c>
      <c r="AK59" s="1">
        <f t="shared" si="135"/>
        <v>0</v>
      </c>
      <c r="AL59" s="1">
        <f t="shared" si="136"/>
        <v>0</v>
      </c>
      <c r="AM59" s="1">
        <f t="shared" si="137"/>
        <v>0</v>
      </c>
      <c r="AN59" s="1">
        <f t="shared" si="138"/>
        <v>0</v>
      </c>
      <c r="AO59" s="1">
        <f t="shared" si="139"/>
        <v>0</v>
      </c>
      <c r="AP59" s="1">
        <f t="shared" si="140"/>
        <v>0</v>
      </c>
      <c r="AQ59" s="1">
        <f t="shared" si="141"/>
        <v>0</v>
      </c>
      <c r="AR59" s="1">
        <f t="shared" si="142"/>
        <v>0</v>
      </c>
      <c r="AS59" s="1">
        <f t="shared" si="143"/>
        <v>0</v>
      </c>
      <c r="AT59" s="1">
        <f t="shared" si="144"/>
        <v>0</v>
      </c>
      <c r="AU59" s="1">
        <f t="shared" si="145"/>
        <v>0</v>
      </c>
      <c r="AV59" s="1">
        <f t="shared" si="146"/>
        <v>0</v>
      </c>
      <c r="AW59" s="1">
        <f t="shared" si="147"/>
        <v>0</v>
      </c>
      <c r="AX59" s="1">
        <f t="shared" si="148"/>
        <v>0</v>
      </c>
      <c r="AY59" s="1">
        <f t="shared" si="149"/>
        <v>0</v>
      </c>
      <c r="AZ59" s="1">
        <f t="shared" si="150"/>
        <v>0</v>
      </c>
      <c r="BA59" s="1">
        <f t="shared" si="151"/>
        <v>0</v>
      </c>
      <c r="BB59" s="1">
        <f t="shared" si="152"/>
        <v>0</v>
      </c>
      <c r="BC59" s="1">
        <f t="shared" si="153"/>
        <v>0</v>
      </c>
      <c r="BD59" s="1">
        <f t="shared" si="154"/>
        <v>0</v>
      </c>
      <c r="BE59" s="1">
        <f t="shared" si="155"/>
        <v>0</v>
      </c>
      <c r="BF59" s="1">
        <f t="shared" si="156"/>
        <v>0</v>
      </c>
      <c r="BK59" s="1">
        <v>7</v>
      </c>
    </row>
    <row r="60" spans="1:67">
      <c r="A60" s="1">
        <f t="shared" si="102"/>
        <v>53</v>
      </c>
      <c r="B60" s="1">
        <f t="shared" si="103"/>
        <v>52</v>
      </c>
      <c r="C60" s="1">
        <v>93</v>
      </c>
      <c r="D60" s="8" t="str">
        <f t="shared" si="104"/>
        <v>↑41</v>
      </c>
      <c r="E60" s="1" t="s">
        <v>268</v>
      </c>
      <c r="F60" s="1" t="s">
        <v>270</v>
      </c>
      <c r="G60" s="1">
        <f t="shared" si="105"/>
        <v>250.55921962890633</v>
      </c>
      <c r="H60" s="1">
        <f t="shared" si="106"/>
        <v>1</v>
      </c>
      <c r="I60" s="1">
        <f t="shared" si="107"/>
        <v>250.55921962890633</v>
      </c>
      <c r="J60" s="1">
        <f t="shared" si="108"/>
        <v>0</v>
      </c>
      <c r="K60" s="1">
        <f t="shared" si="109"/>
        <v>0</v>
      </c>
      <c r="L60" s="1">
        <f t="shared" si="110"/>
        <v>0</v>
      </c>
      <c r="M60" s="1">
        <f t="shared" si="111"/>
        <v>0</v>
      </c>
      <c r="N60" s="1">
        <f t="shared" si="112"/>
        <v>0</v>
      </c>
      <c r="O60" s="1">
        <f t="shared" si="113"/>
        <v>0</v>
      </c>
      <c r="P60" s="1">
        <f t="shared" si="114"/>
        <v>0</v>
      </c>
      <c r="Q60" s="1">
        <f t="shared" si="115"/>
        <v>0</v>
      </c>
      <c r="R60" s="1">
        <f t="shared" si="116"/>
        <v>0</v>
      </c>
      <c r="S60" s="1">
        <f t="shared" si="117"/>
        <v>0</v>
      </c>
      <c r="T60" s="1">
        <f t="shared" si="118"/>
        <v>250.55921962890633</v>
      </c>
      <c r="U60" s="1">
        <f t="shared" si="119"/>
        <v>0</v>
      </c>
      <c r="V60" s="1">
        <f t="shared" si="120"/>
        <v>0</v>
      </c>
      <c r="W60" s="1">
        <f t="shared" si="121"/>
        <v>0</v>
      </c>
      <c r="X60" s="1">
        <f t="shared" si="122"/>
        <v>0</v>
      </c>
      <c r="Y60" s="1">
        <f t="shared" si="123"/>
        <v>0</v>
      </c>
      <c r="Z60" s="1">
        <f t="shared" si="124"/>
        <v>0</v>
      </c>
      <c r="AA60" s="1">
        <f t="shared" si="125"/>
        <v>0</v>
      </c>
      <c r="AB60" s="1">
        <f t="shared" si="126"/>
        <v>0</v>
      </c>
      <c r="AC60" s="1">
        <f t="shared" si="127"/>
        <v>0</v>
      </c>
      <c r="AD60" s="1">
        <f t="shared" si="128"/>
        <v>0</v>
      </c>
      <c r="AE60" s="1">
        <f t="shared" si="129"/>
        <v>0</v>
      </c>
      <c r="AF60" s="1">
        <f t="shared" si="130"/>
        <v>0</v>
      </c>
      <c r="AG60" s="1">
        <f t="shared" si="131"/>
        <v>0</v>
      </c>
      <c r="AH60" s="1">
        <f t="shared" si="132"/>
        <v>0</v>
      </c>
      <c r="AI60" s="1">
        <f t="shared" si="133"/>
        <v>0</v>
      </c>
      <c r="AJ60" s="1">
        <f t="shared" si="134"/>
        <v>0</v>
      </c>
      <c r="AK60" s="1">
        <f t="shared" si="135"/>
        <v>0</v>
      </c>
      <c r="AL60" s="1">
        <f t="shared" si="136"/>
        <v>0</v>
      </c>
      <c r="AM60" s="1">
        <f t="shared" si="137"/>
        <v>0</v>
      </c>
      <c r="AN60" s="1">
        <f t="shared" si="138"/>
        <v>0</v>
      </c>
      <c r="AO60" s="1">
        <f t="shared" si="139"/>
        <v>0</v>
      </c>
      <c r="AP60" s="1">
        <f t="shared" si="140"/>
        <v>0</v>
      </c>
      <c r="AQ60" s="1">
        <f t="shared" si="141"/>
        <v>0</v>
      </c>
      <c r="AR60" s="1">
        <f t="shared" si="142"/>
        <v>0</v>
      </c>
      <c r="AS60" s="1">
        <f t="shared" si="143"/>
        <v>0</v>
      </c>
      <c r="AT60" s="1">
        <f t="shared" si="144"/>
        <v>0</v>
      </c>
      <c r="AU60" s="1">
        <f t="shared" si="145"/>
        <v>0</v>
      </c>
      <c r="AV60" s="1">
        <f t="shared" si="146"/>
        <v>0</v>
      </c>
      <c r="AW60" s="1">
        <f t="shared" si="147"/>
        <v>0</v>
      </c>
      <c r="AX60" s="1">
        <f t="shared" si="148"/>
        <v>0</v>
      </c>
      <c r="AY60" s="1">
        <f t="shared" si="149"/>
        <v>0</v>
      </c>
      <c r="AZ60" s="1">
        <f t="shared" si="150"/>
        <v>0</v>
      </c>
      <c r="BA60" s="1">
        <f t="shared" si="151"/>
        <v>0</v>
      </c>
      <c r="BB60" s="1">
        <f t="shared" si="152"/>
        <v>0</v>
      </c>
      <c r="BC60" s="1">
        <f t="shared" si="153"/>
        <v>0</v>
      </c>
      <c r="BD60" s="1">
        <f t="shared" si="154"/>
        <v>0</v>
      </c>
      <c r="BE60" s="1">
        <f t="shared" si="155"/>
        <v>0</v>
      </c>
      <c r="BF60" s="1">
        <f t="shared" si="156"/>
        <v>0</v>
      </c>
      <c r="BO60" s="1">
        <v>7</v>
      </c>
    </row>
    <row r="61" spans="1:67">
      <c r="A61" s="1">
        <f t="shared" si="102"/>
        <v>54</v>
      </c>
      <c r="B61" s="1">
        <f t="shared" si="103"/>
        <v>52</v>
      </c>
      <c r="C61" s="1" t="s">
        <v>13</v>
      </c>
      <c r="D61" s="8" t="e">
        <f t="shared" si="104"/>
        <v>#VALUE!</v>
      </c>
      <c r="E61" s="1" t="s">
        <v>201</v>
      </c>
      <c r="F61" s="1" t="s">
        <v>19</v>
      </c>
      <c r="G61" s="1">
        <f t="shared" si="105"/>
        <v>250.55921962890633</v>
      </c>
      <c r="H61" s="1">
        <f t="shared" si="106"/>
        <v>1</v>
      </c>
      <c r="I61" s="1">
        <f t="shared" si="107"/>
        <v>250.55921962890633</v>
      </c>
      <c r="J61" s="1">
        <f t="shared" si="108"/>
        <v>0</v>
      </c>
      <c r="K61" s="1">
        <f t="shared" si="109"/>
        <v>0</v>
      </c>
      <c r="L61" s="1">
        <f t="shared" si="110"/>
        <v>0</v>
      </c>
      <c r="M61" s="1">
        <f t="shared" si="111"/>
        <v>0</v>
      </c>
      <c r="N61" s="1">
        <f t="shared" si="112"/>
        <v>0</v>
      </c>
      <c r="O61" s="1">
        <f t="shared" si="113"/>
        <v>0</v>
      </c>
      <c r="P61" s="1">
        <f t="shared" si="114"/>
        <v>0</v>
      </c>
      <c r="Q61" s="1">
        <f t="shared" si="115"/>
        <v>250.55921962890633</v>
      </c>
      <c r="R61" s="1">
        <f t="shared" si="116"/>
        <v>0</v>
      </c>
      <c r="S61" s="1">
        <f t="shared" si="117"/>
        <v>0</v>
      </c>
      <c r="T61" s="1">
        <f t="shared" si="118"/>
        <v>0</v>
      </c>
      <c r="U61" s="1">
        <f t="shared" si="119"/>
        <v>0</v>
      </c>
      <c r="V61" s="1">
        <f t="shared" si="120"/>
        <v>0</v>
      </c>
      <c r="W61" s="1">
        <f t="shared" si="121"/>
        <v>0</v>
      </c>
      <c r="X61" s="1">
        <f t="shared" si="122"/>
        <v>0</v>
      </c>
      <c r="Y61" s="1">
        <f t="shared" si="123"/>
        <v>0</v>
      </c>
      <c r="Z61" s="1">
        <f t="shared" si="124"/>
        <v>0</v>
      </c>
      <c r="AA61" s="1">
        <f t="shared" si="125"/>
        <v>0</v>
      </c>
      <c r="AB61" s="1">
        <f t="shared" si="126"/>
        <v>0</v>
      </c>
      <c r="AC61" s="1">
        <f t="shared" si="127"/>
        <v>0</v>
      </c>
      <c r="AD61" s="1">
        <f t="shared" si="128"/>
        <v>0</v>
      </c>
      <c r="AE61" s="1">
        <f t="shared" si="129"/>
        <v>0</v>
      </c>
      <c r="AF61" s="1">
        <f t="shared" si="130"/>
        <v>0</v>
      </c>
      <c r="AG61" s="1">
        <f t="shared" si="131"/>
        <v>0</v>
      </c>
      <c r="AH61" s="1">
        <f t="shared" si="132"/>
        <v>0</v>
      </c>
      <c r="AI61" s="1">
        <f t="shared" si="133"/>
        <v>0</v>
      </c>
      <c r="AJ61" s="1">
        <f t="shared" si="134"/>
        <v>0</v>
      </c>
      <c r="AK61" s="1">
        <f t="shared" si="135"/>
        <v>0</v>
      </c>
      <c r="AL61" s="1">
        <f t="shared" si="136"/>
        <v>0</v>
      </c>
      <c r="AM61" s="1">
        <f t="shared" si="137"/>
        <v>0</v>
      </c>
      <c r="AN61" s="1">
        <f t="shared" si="138"/>
        <v>0</v>
      </c>
      <c r="AO61" s="1">
        <f t="shared" si="139"/>
        <v>0</v>
      </c>
      <c r="AP61" s="1">
        <f t="shared" si="140"/>
        <v>0</v>
      </c>
      <c r="AQ61" s="1">
        <f t="shared" si="141"/>
        <v>0</v>
      </c>
      <c r="AR61" s="1">
        <f t="shared" si="142"/>
        <v>0</v>
      </c>
      <c r="AS61" s="1">
        <f t="shared" si="143"/>
        <v>0</v>
      </c>
      <c r="AT61" s="1">
        <f t="shared" si="144"/>
        <v>0</v>
      </c>
      <c r="AU61" s="1">
        <f t="shared" si="145"/>
        <v>0</v>
      </c>
      <c r="AV61" s="1">
        <f t="shared" si="146"/>
        <v>0</v>
      </c>
      <c r="AW61" s="1">
        <f t="shared" si="147"/>
        <v>0</v>
      </c>
      <c r="AX61" s="1">
        <f t="shared" si="148"/>
        <v>0</v>
      </c>
      <c r="AY61" s="1">
        <f t="shared" si="149"/>
        <v>0</v>
      </c>
      <c r="AZ61" s="1">
        <f t="shared" si="150"/>
        <v>0</v>
      </c>
      <c r="BA61" s="1">
        <f t="shared" si="151"/>
        <v>0</v>
      </c>
      <c r="BB61" s="1">
        <f t="shared" si="152"/>
        <v>0</v>
      </c>
      <c r="BC61" s="1">
        <f t="shared" si="153"/>
        <v>0</v>
      </c>
      <c r="BD61" s="1">
        <f t="shared" si="154"/>
        <v>0</v>
      </c>
      <c r="BE61" s="1">
        <f t="shared" si="155"/>
        <v>0</v>
      </c>
      <c r="BF61" s="1">
        <f t="shared" si="156"/>
        <v>0</v>
      </c>
      <c r="BL61" s="1">
        <v>7</v>
      </c>
    </row>
    <row r="62" spans="1:67">
      <c r="A62" s="1">
        <f t="shared" si="102"/>
        <v>55</v>
      </c>
      <c r="B62" s="1">
        <f t="shared" si="103"/>
        <v>55</v>
      </c>
      <c r="C62" s="1">
        <v>45</v>
      </c>
      <c r="D62" s="8" t="str">
        <f t="shared" si="104"/>
        <v>↓10</v>
      </c>
      <c r="E62" s="1" t="s">
        <v>214</v>
      </c>
      <c r="F62" s="1" t="s">
        <v>28</v>
      </c>
      <c r="G62" s="1">
        <f t="shared" si="105"/>
        <v>247.88234671607407</v>
      </c>
      <c r="H62" s="1">
        <f t="shared" si="106"/>
        <v>1</v>
      </c>
      <c r="I62" s="1">
        <f t="shared" si="107"/>
        <v>247.88234671607407</v>
      </c>
      <c r="J62" s="1">
        <f t="shared" si="108"/>
        <v>0</v>
      </c>
      <c r="K62" s="1">
        <f t="shared" si="109"/>
        <v>0</v>
      </c>
      <c r="L62" s="1">
        <f t="shared" si="110"/>
        <v>0</v>
      </c>
      <c r="M62" s="1">
        <f t="shared" si="111"/>
        <v>0</v>
      </c>
      <c r="N62" s="1">
        <f t="shared" si="112"/>
        <v>0</v>
      </c>
      <c r="O62" s="1">
        <f t="shared" si="113"/>
        <v>247.88234671607407</v>
      </c>
      <c r="P62" s="1">
        <f t="shared" si="114"/>
        <v>0</v>
      </c>
      <c r="Q62" s="1">
        <f t="shared" si="115"/>
        <v>0</v>
      </c>
      <c r="R62" s="1">
        <f t="shared" si="116"/>
        <v>0</v>
      </c>
      <c r="S62" s="1">
        <f t="shared" si="117"/>
        <v>0</v>
      </c>
      <c r="T62" s="1">
        <f t="shared" si="118"/>
        <v>0</v>
      </c>
      <c r="U62" s="1">
        <f t="shared" si="119"/>
        <v>0</v>
      </c>
      <c r="V62" s="1">
        <f t="shared" si="120"/>
        <v>0</v>
      </c>
      <c r="W62" s="1">
        <f t="shared" si="121"/>
        <v>0</v>
      </c>
      <c r="X62" s="1">
        <f t="shared" si="122"/>
        <v>0</v>
      </c>
      <c r="Y62" s="1">
        <f t="shared" si="123"/>
        <v>0</v>
      </c>
      <c r="Z62" s="1">
        <f t="shared" si="124"/>
        <v>0</v>
      </c>
      <c r="AA62" s="1">
        <f t="shared" si="125"/>
        <v>0</v>
      </c>
      <c r="AB62" s="1">
        <f t="shared" si="126"/>
        <v>0</v>
      </c>
      <c r="AC62" s="1">
        <f t="shared" si="127"/>
        <v>0</v>
      </c>
      <c r="AD62" s="1">
        <f t="shared" si="128"/>
        <v>0</v>
      </c>
      <c r="AE62" s="1">
        <f t="shared" si="129"/>
        <v>0</v>
      </c>
      <c r="AF62" s="1">
        <f t="shared" si="130"/>
        <v>0</v>
      </c>
      <c r="AG62" s="1">
        <f t="shared" si="131"/>
        <v>0</v>
      </c>
      <c r="AH62" s="1">
        <f t="shared" si="132"/>
        <v>0</v>
      </c>
      <c r="AI62" s="1">
        <f t="shared" si="133"/>
        <v>0</v>
      </c>
      <c r="AJ62" s="1">
        <f t="shared" si="134"/>
        <v>0</v>
      </c>
      <c r="AK62" s="1">
        <f t="shared" si="135"/>
        <v>0</v>
      </c>
      <c r="AL62" s="1">
        <f t="shared" si="136"/>
        <v>0</v>
      </c>
      <c r="AM62" s="1">
        <f t="shared" si="137"/>
        <v>0</v>
      </c>
      <c r="AN62" s="1">
        <f t="shared" si="138"/>
        <v>0</v>
      </c>
      <c r="AO62" s="1">
        <f t="shared" si="139"/>
        <v>0</v>
      </c>
      <c r="AP62" s="1">
        <f t="shared" si="140"/>
        <v>0</v>
      </c>
      <c r="AQ62" s="1">
        <f t="shared" si="141"/>
        <v>0</v>
      </c>
      <c r="AR62" s="1">
        <f t="shared" si="142"/>
        <v>0</v>
      </c>
      <c r="AS62" s="1">
        <f t="shared" si="143"/>
        <v>0</v>
      </c>
      <c r="AT62" s="1">
        <f t="shared" si="144"/>
        <v>0</v>
      </c>
      <c r="AU62" s="1">
        <f t="shared" si="145"/>
        <v>0</v>
      </c>
      <c r="AV62" s="1">
        <f t="shared" si="146"/>
        <v>0</v>
      </c>
      <c r="AW62" s="1">
        <f t="shared" si="147"/>
        <v>0</v>
      </c>
      <c r="AX62" s="1">
        <f t="shared" si="148"/>
        <v>0</v>
      </c>
      <c r="AY62" s="1">
        <f t="shared" si="149"/>
        <v>0</v>
      </c>
      <c r="AZ62" s="1">
        <f t="shared" si="150"/>
        <v>0</v>
      </c>
      <c r="BA62" s="1">
        <f t="shared" si="151"/>
        <v>0</v>
      </c>
      <c r="BB62" s="1">
        <f t="shared" si="152"/>
        <v>0</v>
      </c>
      <c r="BC62" s="1">
        <f t="shared" si="153"/>
        <v>0</v>
      </c>
      <c r="BD62" s="1">
        <f t="shared" si="154"/>
        <v>0</v>
      </c>
      <c r="BE62" s="1">
        <f t="shared" si="155"/>
        <v>0</v>
      </c>
      <c r="BF62" s="1">
        <f t="shared" si="156"/>
        <v>0</v>
      </c>
      <c r="BJ62" s="1">
        <v>10</v>
      </c>
    </row>
    <row r="63" spans="1:67">
      <c r="A63" s="1">
        <f t="shared" si="102"/>
        <v>56</v>
      </c>
      <c r="B63" s="1">
        <f t="shared" si="103"/>
        <v>55</v>
      </c>
      <c r="C63" s="1">
        <v>45</v>
      </c>
      <c r="D63" s="8" t="str">
        <f t="shared" si="104"/>
        <v>↓10</v>
      </c>
      <c r="E63" s="1" t="s">
        <v>118</v>
      </c>
      <c r="F63" s="1" t="s">
        <v>20</v>
      </c>
      <c r="G63" s="1">
        <f t="shared" si="105"/>
        <v>247.88234671607407</v>
      </c>
      <c r="H63" s="1">
        <f t="shared" si="106"/>
        <v>1</v>
      </c>
      <c r="I63" s="1">
        <f t="shared" si="107"/>
        <v>247.88234671607407</v>
      </c>
      <c r="J63" s="1">
        <f t="shared" si="108"/>
        <v>0</v>
      </c>
      <c r="K63" s="1">
        <f t="shared" si="109"/>
        <v>0</v>
      </c>
      <c r="L63" s="1">
        <f t="shared" si="110"/>
        <v>0</v>
      </c>
      <c r="M63" s="1">
        <f t="shared" si="111"/>
        <v>0</v>
      </c>
      <c r="N63" s="1">
        <f t="shared" si="112"/>
        <v>247.88234671607407</v>
      </c>
      <c r="O63" s="1">
        <f t="shared" si="113"/>
        <v>0</v>
      </c>
      <c r="P63" s="1">
        <f t="shared" si="114"/>
        <v>0</v>
      </c>
      <c r="Q63" s="1">
        <f t="shared" si="115"/>
        <v>0</v>
      </c>
      <c r="R63" s="1">
        <f t="shared" si="116"/>
        <v>0</v>
      </c>
      <c r="S63" s="1">
        <f t="shared" si="117"/>
        <v>0</v>
      </c>
      <c r="T63" s="1">
        <f t="shared" si="118"/>
        <v>0</v>
      </c>
      <c r="U63" s="1">
        <f t="shared" si="119"/>
        <v>0</v>
      </c>
      <c r="V63" s="1">
        <f t="shared" si="120"/>
        <v>0</v>
      </c>
      <c r="W63" s="1">
        <f t="shared" si="121"/>
        <v>0</v>
      </c>
      <c r="X63" s="1">
        <f t="shared" si="122"/>
        <v>0</v>
      </c>
      <c r="Y63" s="1">
        <f t="shared" si="123"/>
        <v>0</v>
      </c>
      <c r="Z63" s="1">
        <f t="shared" si="124"/>
        <v>0</v>
      </c>
      <c r="AA63" s="1">
        <f t="shared" si="125"/>
        <v>0</v>
      </c>
      <c r="AB63" s="1">
        <f t="shared" si="126"/>
        <v>0</v>
      </c>
      <c r="AC63" s="1">
        <f t="shared" si="127"/>
        <v>0</v>
      </c>
      <c r="AD63" s="1">
        <f t="shared" si="128"/>
        <v>0</v>
      </c>
      <c r="AE63" s="1">
        <f t="shared" si="129"/>
        <v>0</v>
      </c>
      <c r="AF63" s="1">
        <f t="shared" si="130"/>
        <v>0</v>
      </c>
      <c r="AG63" s="1">
        <f t="shared" si="131"/>
        <v>0</v>
      </c>
      <c r="AH63" s="1">
        <f t="shared" si="132"/>
        <v>0</v>
      </c>
      <c r="AI63" s="1">
        <f t="shared" si="133"/>
        <v>0</v>
      </c>
      <c r="AJ63" s="1">
        <f t="shared" si="134"/>
        <v>0</v>
      </c>
      <c r="AK63" s="1">
        <f t="shared" si="135"/>
        <v>0</v>
      </c>
      <c r="AL63" s="1">
        <f t="shared" si="136"/>
        <v>0</v>
      </c>
      <c r="AM63" s="1">
        <f t="shared" si="137"/>
        <v>0</v>
      </c>
      <c r="AN63" s="1">
        <f t="shared" si="138"/>
        <v>0</v>
      </c>
      <c r="AO63" s="1">
        <f t="shared" si="139"/>
        <v>0</v>
      </c>
      <c r="AP63" s="1">
        <f t="shared" si="140"/>
        <v>0</v>
      </c>
      <c r="AQ63" s="1">
        <f t="shared" si="141"/>
        <v>0</v>
      </c>
      <c r="AR63" s="1">
        <f t="shared" si="142"/>
        <v>0</v>
      </c>
      <c r="AS63" s="1">
        <f t="shared" si="143"/>
        <v>0</v>
      </c>
      <c r="AT63" s="1">
        <f t="shared" si="144"/>
        <v>0</v>
      </c>
      <c r="AU63" s="1">
        <f t="shared" si="145"/>
        <v>0</v>
      </c>
      <c r="AV63" s="1">
        <f t="shared" si="146"/>
        <v>0</v>
      </c>
      <c r="AW63" s="1">
        <f t="shared" si="147"/>
        <v>0</v>
      </c>
      <c r="AX63" s="1">
        <f t="shared" si="148"/>
        <v>0</v>
      </c>
      <c r="AY63" s="1">
        <f t="shared" si="149"/>
        <v>0</v>
      </c>
      <c r="AZ63" s="1">
        <f t="shared" si="150"/>
        <v>0</v>
      </c>
      <c r="BA63" s="1">
        <f t="shared" si="151"/>
        <v>0</v>
      </c>
      <c r="BB63" s="1">
        <f t="shared" si="152"/>
        <v>0</v>
      </c>
      <c r="BC63" s="1">
        <f t="shared" si="153"/>
        <v>0</v>
      </c>
      <c r="BD63" s="1">
        <f t="shared" si="154"/>
        <v>0</v>
      </c>
      <c r="BE63" s="1">
        <f t="shared" si="155"/>
        <v>0</v>
      </c>
      <c r="BF63" s="1">
        <f t="shared" si="156"/>
        <v>0</v>
      </c>
      <c r="BI63" s="1">
        <v>10</v>
      </c>
    </row>
    <row r="64" spans="1:67">
      <c r="A64" s="1">
        <f t="shared" si="102"/>
        <v>57</v>
      </c>
      <c r="B64" s="1">
        <f t="shared" si="103"/>
        <v>57</v>
      </c>
      <c r="C64" s="1">
        <v>47</v>
      </c>
      <c r="D64" s="8" t="str">
        <f t="shared" si="104"/>
        <v>↓10</v>
      </c>
      <c r="E64" s="1" t="s">
        <v>168</v>
      </c>
      <c r="F64" s="1" t="s">
        <v>47</v>
      </c>
      <c r="G64" s="1">
        <f t="shared" si="105"/>
        <v>231.76727815673831</v>
      </c>
      <c r="H64" s="1">
        <f t="shared" si="106"/>
        <v>1</v>
      </c>
      <c r="I64" s="1">
        <f t="shared" si="107"/>
        <v>231.76727815673831</v>
      </c>
      <c r="J64" s="1">
        <f t="shared" si="108"/>
        <v>0</v>
      </c>
      <c r="K64" s="1">
        <f t="shared" si="109"/>
        <v>0</v>
      </c>
      <c r="L64" s="1">
        <f t="shared" si="110"/>
        <v>0</v>
      </c>
      <c r="M64" s="1">
        <f t="shared" si="111"/>
        <v>0</v>
      </c>
      <c r="N64" s="1">
        <f t="shared" si="112"/>
        <v>0</v>
      </c>
      <c r="O64" s="1">
        <f t="shared" si="113"/>
        <v>0</v>
      </c>
      <c r="P64" s="1">
        <f t="shared" si="114"/>
        <v>231.76727815673831</v>
      </c>
      <c r="Q64" s="1">
        <f t="shared" si="115"/>
        <v>0</v>
      </c>
      <c r="R64" s="1">
        <f t="shared" si="116"/>
        <v>0</v>
      </c>
      <c r="S64" s="1">
        <f t="shared" si="117"/>
        <v>0</v>
      </c>
      <c r="T64" s="1">
        <f t="shared" si="118"/>
        <v>0</v>
      </c>
      <c r="U64" s="1">
        <f t="shared" si="119"/>
        <v>0</v>
      </c>
      <c r="V64" s="1">
        <f t="shared" si="120"/>
        <v>0</v>
      </c>
      <c r="W64" s="1">
        <f t="shared" si="121"/>
        <v>0</v>
      </c>
      <c r="X64" s="1">
        <f t="shared" si="122"/>
        <v>0</v>
      </c>
      <c r="Y64" s="1">
        <f t="shared" si="123"/>
        <v>0</v>
      </c>
      <c r="Z64" s="1">
        <f t="shared" si="124"/>
        <v>0</v>
      </c>
      <c r="AA64" s="1">
        <f t="shared" si="125"/>
        <v>0</v>
      </c>
      <c r="AB64" s="1">
        <f t="shared" si="126"/>
        <v>0</v>
      </c>
      <c r="AC64" s="1">
        <f t="shared" si="127"/>
        <v>0</v>
      </c>
      <c r="AD64" s="1">
        <f t="shared" si="128"/>
        <v>0</v>
      </c>
      <c r="AE64" s="1">
        <f t="shared" si="129"/>
        <v>0</v>
      </c>
      <c r="AF64" s="1">
        <f t="shared" si="130"/>
        <v>0</v>
      </c>
      <c r="AG64" s="1">
        <f t="shared" si="131"/>
        <v>0</v>
      </c>
      <c r="AH64" s="1">
        <f t="shared" si="132"/>
        <v>0</v>
      </c>
      <c r="AI64" s="1">
        <f t="shared" si="133"/>
        <v>0</v>
      </c>
      <c r="AJ64" s="1">
        <f t="shared" si="134"/>
        <v>0</v>
      </c>
      <c r="AK64" s="1">
        <f t="shared" si="135"/>
        <v>0</v>
      </c>
      <c r="AL64" s="1">
        <f t="shared" si="136"/>
        <v>0</v>
      </c>
      <c r="AM64" s="1">
        <f t="shared" si="137"/>
        <v>0</v>
      </c>
      <c r="AN64" s="1">
        <f t="shared" si="138"/>
        <v>0</v>
      </c>
      <c r="AO64" s="1">
        <f t="shared" si="139"/>
        <v>0</v>
      </c>
      <c r="AP64" s="1">
        <f t="shared" si="140"/>
        <v>0</v>
      </c>
      <c r="AQ64" s="1">
        <f t="shared" si="141"/>
        <v>0</v>
      </c>
      <c r="AR64" s="1">
        <f t="shared" si="142"/>
        <v>0</v>
      </c>
      <c r="AS64" s="1">
        <f t="shared" si="143"/>
        <v>0</v>
      </c>
      <c r="AT64" s="1">
        <f t="shared" si="144"/>
        <v>0</v>
      </c>
      <c r="AU64" s="1">
        <f t="shared" si="145"/>
        <v>0</v>
      </c>
      <c r="AV64" s="1">
        <f t="shared" si="146"/>
        <v>0</v>
      </c>
      <c r="AW64" s="1">
        <f t="shared" si="147"/>
        <v>0</v>
      </c>
      <c r="AX64" s="1">
        <f t="shared" si="148"/>
        <v>0</v>
      </c>
      <c r="AY64" s="1">
        <f t="shared" si="149"/>
        <v>0</v>
      </c>
      <c r="AZ64" s="1">
        <f t="shared" si="150"/>
        <v>0</v>
      </c>
      <c r="BA64" s="1">
        <f t="shared" si="151"/>
        <v>0</v>
      </c>
      <c r="BB64" s="1">
        <f t="shared" si="152"/>
        <v>0</v>
      </c>
      <c r="BC64" s="1">
        <f t="shared" si="153"/>
        <v>0</v>
      </c>
      <c r="BD64" s="1">
        <f t="shared" si="154"/>
        <v>0</v>
      </c>
      <c r="BE64" s="1">
        <f t="shared" si="155"/>
        <v>0</v>
      </c>
      <c r="BF64" s="1">
        <f t="shared" si="156"/>
        <v>0</v>
      </c>
      <c r="BK64" s="1">
        <v>8</v>
      </c>
    </row>
    <row r="65" spans="1:67">
      <c r="A65" s="1">
        <f t="shared" si="102"/>
        <v>58</v>
      </c>
      <c r="B65" s="1">
        <f t="shared" si="103"/>
        <v>57</v>
      </c>
      <c r="C65" s="1">
        <v>93</v>
      </c>
      <c r="D65" s="8" t="str">
        <f t="shared" si="104"/>
        <v>↑36</v>
      </c>
      <c r="E65" s="1" t="s">
        <v>269</v>
      </c>
      <c r="F65" s="1" t="s">
        <v>271</v>
      </c>
      <c r="G65" s="1">
        <f t="shared" si="105"/>
        <v>231.76727815673831</v>
      </c>
      <c r="H65" s="1">
        <f t="shared" si="106"/>
        <v>1</v>
      </c>
      <c r="I65" s="1">
        <f t="shared" si="107"/>
        <v>231.76727815673831</v>
      </c>
      <c r="J65" s="1">
        <f t="shared" si="108"/>
        <v>0</v>
      </c>
      <c r="K65" s="1">
        <f t="shared" si="109"/>
        <v>0</v>
      </c>
      <c r="L65" s="1">
        <f t="shared" si="110"/>
        <v>0</v>
      </c>
      <c r="M65" s="1">
        <f t="shared" si="111"/>
        <v>0</v>
      </c>
      <c r="N65" s="1">
        <f t="shared" si="112"/>
        <v>0</v>
      </c>
      <c r="O65" s="1">
        <f t="shared" si="113"/>
        <v>0</v>
      </c>
      <c r="P65" s="1">
        <f t="shared" si="114"/>
        <v>0</v>
      </c>
      <c r="Q65" s="1">
        <f t="shared" si="115"/>
        <v>0</v>
      </c>
      <c r="R65" s="1">
        <f t="shared" si="116"/>
        <v>0</v>
      </c>
      <c r="S65" s="1">
        <f t="shared" si="117"/>
        <v>0</v>
      </c>
      <c r="T65" s="1">
        <f t="shared" si="118"/>
        <v>231.76727815673831</v>
      </c>
      <c r="U65" s="1">
        <f t="shared" si="119"/>
        <v>0</v>
      </c>
      <c r="V65" s="1">
        <f t="shared" si="120"/>
        <v>0</v>
      </c>
      <c r="W65" s="1">
        <f t="shared" si="121"/>
        <v>0</v>
      </c>
      <c r="X65" s="1">
        <f t="shared" si="122"/>
        <v>0</v>
      </c>
      <c r="Y65" s="1">
        <f t="shared" si="123"/>
        <v>0</v>
      </c>
      <c r="Z65" s="1">
        <f t="shared" si="124"/>
        <v>0</v>
      </c>
      <c r="AA65" s="1">
        <f t="shared" si="125"/>
        <v>0</v>
      </c>
      <c r="AB65" s="1">
        <f t="shared" si="126"/>
        <v>0</v>
      </c>
      <c r="AC65" s="1">
        <f t="shared" si="127"/>
        <v>0</v>
      </c>
      <c r="AD65" s="1">
        <f t="shared" si="128"/>
        <v>0</v>
      </c>
      <c r="AE65" s="1">
        <f t="shared" si="129"/>
        <v>0</v>
      </c>
      <c r="AF65" s="1">
        <f t="shared" si="130"/>
        <v>0</v>
      </c>
      <c r="AG65" s="1">
        <f t="shared" si="131"/>
        <v>0</v>
      </c>
      <c r="AH65" s="1">
        <f t="shared" si="132"/>
        <v>0</v>
      </c>
      <c r="AI65" s="1">
        <f t="shared" si="133"/>
        <v>0</v>
      </c>
      <c r="AJ65" s="1">
        <f t="shared" si="134"/>
        <v>0</v>
      </c>
      <c r="AK65" s="1">
        <f t="shared" si="135"/>
        <v>0</v>
      </c>
      <c r="AL65" s="1">
        <f t="shared" si="136"/>
        <v>0</v>
      </c>
      <c r="AM65" s="1">
        <f t="shared" si="137"/>
        <v>0</v>
      </c>
      <c r="AN65" s="1">
        <f t="shared" si="138"/>
        <v>0</v>
      </c>
      <c r="AO65" s="1">
        <f t="shared" si="139"/>
        <v>0</v>
      </c>
      <c r="AP65" s="1">
        <f t="shared" si="140"/>
        <v>0</v>
      </c>
      <c r="AQ65" s="1">
        <f t="shared" si="141"/>
        <v>0</v>
      </c>
      <c r="AR65" s="1">
        <f t="shared" si="142"/>
        <v>0</v>
      </c>
      <c r="AS65" s="1">
        <f t="shared" si="143"/>
        <v>0</v>
      </c>
      <c r="AT65" s="1">
        <f t="shared" si="144"/>
        <v>0</v>
      </c>
      <c r="AU65" s="1">
        <f t="shared" si="145"/>
        <v>0</v>
      </c>
      <c r="AV65" s="1">
        <f t="shared" si="146"/>
        <v>0</v>
      </c>
      <c r="AW65" s="1">
        <f t="shared" si="147"/>
        <v>0</v>
      </c>
      <c r="AX65" s="1">
        <f t="shared" si="148"/>
        <v>0</v>
      </c>
      <c r="AY65" s="1">
        <f t="shared" si="149"/>
        <v>0</v>
      </c>
      <c r="AZ65" s="1">
        <f t="shared" si="150"/>
        <v>0</v>
      </c>
      <c r="BA65" s="1">
        <f t="shared" si="151"/>
        <v>0</v>
      </c>
      <c r="BB65" s="1">
        <f t="shared" si="152"/>
        <v>0</v>
      </c>
      <c r="BC65" s="1">
        <f t="shared" si="153"/>
        <v>0</v>
      </c>
      <c r="BD65" s="1">
        <f t="shared" si="154"/>
        <v>0</v>
      </c>
      <c r="BE65" s="1">
        <f t="shared" si="155"/>
        <v>0</v>
      </c>
      <c r="BF65" s="1">
        <f t="shared" si="156"/>
        <v>0</v>
      </c>
      <c r="BO65" s="1">
        <v>8</v>
      </c>
    </row>
    <row r="66" spans="1:67">
      <c r="A66" s="1">
        <f t="shared" si="102"/>
        <v>59</v>
      </c>
      <c r="B66" s="1">
        <f t="shared" si="103"/>
        <v>59</v>
      </c>
      <c r="C66" s="1">
        <v>48</v>
      </c>
      <c r="D66" s="8" t="str">
        <f t="shared" si="104"/>
        <v>↓11</v>
      </c>
      <c r="E66" s="1" t="s">
        <v>141</v>
      </c>
      <c r="F66" s="1" t="s">
        <v>25</v>
      </c>
      <c r="G66" s="1">
        <f t="shared" si="105"/>
        <v>229.29117071236851</v>
      </c>
      <c r="H66" s="1">
        <f t="shared" si="106"/>
        <v>1</v>
      </c>
      <c r="I66" s="1">
        <f t="shared" si="107"/>
        <v>229.29117071236851</v>
      </c>
      <c r="J66" s="1">
        <f t="shared" si="108"/>
        <v>0</v>
      </c>
      <c r="K66" s="1">
        <f t="shared" si="109"/>
        <v>0</v>
      </c>
      <c r="L66" s="1">
        <f t="shared" si="110"/>
        <v>0</v>
      </c>
      <c r="M66" s="1">
        <f t="shared" si="111"/>
        <v>0</v>
      </c>
      <c r="N66" s="1">
        <f t="shared" si="112"/>
        <v>0</v>
      </c>
      <c r="O66" s="1">
        <f t="shared" si="113"/>
        <v>229.29117071236851</v>
      </c>
      <c r="P66" s="1">
        <f t="shared" si="114"/>
        <v>0</v>
      </c>
      <c r="Q66" s="1">
        <f t="shared" si="115"/>
        <v>0</v>
      </c>
      <c r="R66" s="1">
        <f t="shared" si="116"/>
        <v>0</v>
      </c>
      <c r="S66" s="1">
        <f t="shared" si="117"/>
        <v>0</v>
      </c>
      <c r="T66" s="1">
        <f t="shared" si="118"/>
        <v>0</v>
      </c>
      <c r="U66" s="1">
        <f t="shared" si="119"/>
        <v>0</v>
      </c>
      <c r="V66" s="1">
        <f t="shared" si="120"/>
        <v>0</v>
      </c>
      <c r="W66" s="1">
        <f t="shared" si="121"/>
        <v>0</v>
      </c>
      <c r="X66" s="1">
        <f t="shared" si="122"/>
        <v>0</v>
      </c>
      <c r="Y66" s="1">
        <f t="shared" si="123"/>
        <v>0</v>
      </c>
      <c r="Z66" s="1">
        <f t="shared" si="124"/>
        <v>0</v>
      </c>
      <c r="AA66" s="1">
        <f t="shared" si="125"/>
        <v>0</v>
      </c>
      <c r="AB66" s="1">
        <f t="shared" si="126"/>
        <v>0</v>
      </c>
      <c r="AC66" s="1">
        <f t="shared" si="127"/>
        <v>0</v>
      </c>
      <c r="AD66" s="1">
        <f t="shared" si="128"/>
        <v>0</v>
      </c>
      <c r="AE66" s="1">
        <f t="shared" si="129"/>
        <v>0</v>
      </c>
      <c r="AF66" s="1">
        <f t="shared" si="130"/>
        <v>0</v>
      </c>
      <c r="AG66" s="1">
        <f t="shared" si="131"/>
        <v>0</v>
      </c>
      <c r="AH66" s="1">
        <f t="shared" si="132"/>
        <v>0</v>
      </c>
      <c r="AI66" s="1">
        <f t="shared" si="133"/>
        <v>0</v>
      </c>
      <c r="AJ66" s="1">
        <f t="shared" si="134"/>
        <v>0</v>
      </c>
      <c r="AK66" s="1">
        <f t="shared" si="135"/>
        <v>0</v>
      </c>
      <c r="AL66" s="1">
        <f t="shared" si="136"/>
        <v>0</v>
      </c>
      <c r="AM66" s="1">
        <f t="shared" si="137"/>
        <v>0</v>
      </c>
      <c r="AN66" s="1">
        <f t="shared" si="138"/>
        <v>0</v>
      </c>
      <c r="AO66" s="1">
        <f t="shared" si="139"/>
        <v>0</v>
      </c>
      <c r="AP66" s="1">
        <f t="shared" si="140"/>
        <v>0</v>
      </c>
      <c r="AQ66" s="1">
        <f t="shared" si="141"/>
        <v>0</v>
      </c>
      <c r="AR66" s="1">
        <f t="shared" si="142"/>
        <v>0</v>
      </c>
      <c r="AS66" s="1">
        <f t="shared" si="143"/>
        <v>0</v>
      </c>
      <c r="AT66" s="1">
        <f t="shared" si="144"/>
        <v>0</v>
      </c>
      <c r="AU66" s="1">
        <f t="shared" si="145"/>
        <v>0</v>
      </c>
      <c r="AV66" s="1">
        <f t="shared" si="146"/>
        <v>0</v>
      </c>
      <c r="AW66" s="1">
        <f t="shared" si="147"/>
        <v>0</v>
      </c>
      <c r="AX66" s="1">
        <f t="shared" si="148"/>
        <v>0</v>
      </c>
      <c r="AY66" s="1">
        <f t="shared" si="149"/>
        <v>0</v>
      </c>
      <c r="AZ66" s="1">
        <f t="shared" si="150"/>
        <v>0</v>
      </c>
      <c r="BA66" s="1">
        <f t="shared" si="151"/>
        <v>0</v>
      </c>
      <c r="BB66" s="1">
        <f t="shared" si="152"/>
        <v>0</v>
      </c>
      <c r="BC66" s="1">
        <f t="shared" si="153"/>
        <v>0</v>
      </c>
      <c r="BD66" s="1">
        <f t="shared" si="154"/>
        <v>0</v>
      </c>
      <c r="BE66" s="1">
        <f t="shared" si="155"/>
        <v>0</v>
      </c>
      <c r="BF66" s="1">
        <f t="shared" si="156"/>
        <v>0</v>
      </c>
      <c r="BJ66" s="1">
        <v>11</v>
      </c>
    </row>
    <row r="67" spans="1:67">
      <c r="A67" s="1">
        <f t="shared" si="102"/>
        <v>60</v>
      </c>
      <c r="B67" s="1">
        <f t="shared" si="103"/>
        <v>59</v>
      </c>
      <c r="C67" s="1">
        <v>48</v>
      </c>
      <c r="D67" s="8" t="str">
        <f t="shared" si="104"/>
        <v>↓11</v>
      </c>
      <c r="E67" s="1" t="s">
        <v>68</v>
      </c>
      <c r="F67" s="1" t="s">
        <v>20</v>
      </c>
      <c r="G67" s="1">
        <f t="shared" si="105"/>
        <v>229.29117071236851</v>
      </c>
      <c r="H67" s="1">
        <f t="shared" si="106"/>
        <v>1</v>
      </c>
      <c r="I67" s="1">
        <f t="shared" si="107"/>
        <v>229.29117071236851</v>
      </c>
      <c r="J67" s="1">
        <f t="shared" si="108"/>
        <v>0</v>
      </c>
      <c r="K67" s="1">
        <f t="shared" si="109"/>
        <v>0</v>
      </c>
      <c r="L67" s="1">
        <f t="shared" si="110"/>
        <v>0</v>
      </c>
      <c r="M67" s="1">
        <f t="shared" si="111"/>
        <v>0</v>
      </c>
      <c r="N67" s="1">
        <f t="shared" si="112"/>
        <v>229.29117071236851</v>
      </c>
      <c r="O67" s="1">
        <f t="shared" si="113"/>
        <v>0</v>
      </c>
      <c r="P67" s="1">
        <f t="shared" si="114"/>
        <v>0</v>
      </c>
      <c r="Q67" s="1">
        <f t="shared" si="115"/>
        <v>0</v>
      </c>
      <c r="R67" s="1">
        <f t="shared" si="116"/>
        <v>0</v>
      </c>
      <c r="S67" s="1">
        <f t="shared" si="117"/>
        <v>0</v>
      </c>
      <c r="T67" s="1">
        <f t="shared" si="118"/>
        <v>0</v>
      </c>
      <c r="U67" s="1">
        <f t="shared" si="119"/>
        <v>0</v>
      </c>
      <c r="V67" s="1">
        <f t="shared" si="120"/>
        <v>0</v>
      </c>
      <c r="W67" s="1">
        <f t="shared" si="121"/>
        <v>0</v>
      </c>
      <c r="X67" s="1">
        <f t="shared" si="122"/>
        <v>0</v>
      </c>
      <c r="Y67" s="1">
        <f t="shared" si="123"/>
        <v>0</v>
      </c>
      <c r="Z67" s="1">
        <f t="shared" si="124"/>
        <v>0</v>
      </c>
      <c r="AA67" s="1">
        <f t="shared" si="125"/>
        <v>0</v>
      </c>
      <c r="AB67" s="1">
        <f t="shared" si="126"/>
        <v>0</v>
      </c>
      <c r="AC67" s="1">
        <f t="shared" si="127"/>
        <v>0</v>
      </c>
      <c r="AD67" s="1">
        <f t="shared" si="128"/>
        <v>0</v>
      </c>
      <c r="AE67" s="1">
        <f t="shared" si="129"/>
        <v>0</v>
      </c>
      <c r="AF67" s="1">
        <f t="shared" si="130"/>
        <v>0</v>
      </c>
      <c r="AG67" s="1">
        <f t="shared" si="131"/>
        <v>0</v>
      </c>
      <c r="AH67" s="1">
        <f t="shared" si="132"/>
        <v>0</v>
      </c>
      <c r="AI67" s="1">
        <f t="shared" si="133"/>
        <v>0</v>
      </c>
      <c r="AJ67" s="1">
        <f t="shared" si="134"/>
        <v>0</v>
      </c>
      <c r="AK67" s="1">
        <f t="shared" si="135"/>
        <v>0</v>
      </c>
      <c r="AL67" s="1">
        <f t="shared" si="136"/>
        <v>0</v>
      </c>
      <c r="AM67" s="1">
        <f t="shared" si="137"/>
        <v>0</v>
      </c>
      <c r="AN67" s="1">
        <f t="shared" si="138"/>
        <v>0</v>
      </c>
      <c r="AO67" s="1">
        <f t="shared" si="139"/>
        <v>0</v>
      </c>
      <c r="AP67" s="1">
        <f t="shared" si="140"/>
        <v>0</v>
      </c>
      <c r="AQ67" s="1">
        <f t="shared" si="141"/>
        <v>0</v>
      </c>
      <c r="AR67" s="1">
        <f t="shared" si="142"/>
        <v>0</v>
      </c>
      <c r="AS67" s="1">
        <f t="shared" si="143"/>
        <v>0</v>
      </c>
      <c r="AT67" s="1">
        <f t="shared" si="144"/>
        <v>0</v>
      </c>
      <c r="AU67" s="1">
        <f t="shared" si="145"/>
        <v>0</v>
      </c>
      <c r="AV67" s="1">
        <f t="shared" si="146"/>
        <v>0</v>
      </c>
      <c r="AW67" s="1">
        <f t="shared" si="147"/>
        <v>0</v>
      </c>
      <c r="AX67" s="1">
        <f t="shared" si="148"/>
        <v>0</v>
      </c>
      <c r="AY67" s="1">
        <f t="shared" si="149"/>
        <v>0</v>
      </c>
      <c r="AZ67" s="1">
        <f t="shared" si="150"/>
        <v>0</v>
      </c>
      <c r="BA67" s="1">
        <f t="shared" si="151"/>
        <v>0</v>
      </c>
      <c r="BB67" s="1">
        <f t="shared" si="152"/>
        <v>0</v>
      </c>
      <c r="BC67" s="1">
        <f t="shared" si="153"/>
        <v>0</v>
      </c>
      <c r="BD67" s="1">
        <f t="shared" si="154"/>
        <v>0</v>
      </c>
      <c r="BE67" s="1">
        <f t="shared" si="155"/>
        <v>0</v>
      </c>
      <c r="BF67" s="1">
        <f t="shared" si="156"/>
        <v>0</v>
      </c>
      <c r="BI67" s="1">
        <v>11</v>
      </c>
    </row>
    <row r="68" spans="1:67">
      <c r="A68" s="1">
        <f t="shared" si="102"/>
        <v>61</v>
      </c>
      <c r="B68" s="1">
        <f t="shared" si="103"/>
        <v>61</v>
      </c>
      <c r="C68" s="1" t="s">
        <v>13</v>
      </c>
      <c r="D68" s="8" t="e">
        <f t="shared" si="104"/>
        <v>#VALUE!</v>
      </c>
      <c r="E68" s="1" t="s">
        <v>202</v>
      </c>
      <c r="F68" s="1" t="s">
        <v>19</v>
      </c>
      <c r="G68" s="1">
        <f t="shared" si="105"/>
        <v>214.38473229498297</v>
      </c>
      <c r="H68" s="1">
        <f t="shared" si="106"/>
        <v>1</v>
      </c>
      <c r="I68" s="1">
        <f t="shared" si="107"/>
        <v>214.38473229498297</v>
      </c>
      <c r="J68" s="1">
        <f t="shared" si="108"/>
        <v>0</v>
      </c>
      <c r="K68" s="1">
        <f t="shared" si="109"/>
        <v>0</v>
      </c>
      <c r="L68" s="1">
        <f t="shared" si="110"/>
        <v>0</v>
      </c>
      <c r="M68" s="1">
        <f t="shared" si="111"/>
        <v>0</v>
      </c>
      <c r="N68" s="1">
        <f t="shared" si="112"/>
        <v>0</v>
      </c>
      <c r="O68" s="1">
        <f t="shared" si="113"/>
        <v>0</v>
      </c>
      <c r="P68" s="1">
        <f t="shared" si="114"/>
        <v>0</v>
      </c>
      <c r="Q68" s="1">
        <f t="shared" si="115"/>
        <v>214.38473229498297</v>
      </c>
      <c r="R68" s="1">
        <f t="shared" si="116"/>
        <v>0</v>
      </c>
      <c r="S68" s="1">
        <f t="shared" si="117"/>
        <v>0</v>
      </c>
      <c r="T68" s="1">
        <f t="shared" si="118"/>
        <v>0</v>
      </c>
      <c r="U68" s="1">
        <f t="shared" si="119"/>
        <v>0</v>
      </c>
      <c r="V68" s="1">
        <f t="shared" si="120"/>
        <v>0</v>
      </c>
      <c r="W68" s="1">
        <f t="shared" si="121"/>
        <v>0</v>
      </c>
      <c r="X68" s="1">
        <f t="shared" si="122"/>
        <v>0</v>
      </c>
      <c r="Y68" s="1">
        <f t="shared" si="123"/>
        <v>0</v>
      </c>
      <c r="Z68" s="1">
        <f t="shared" si="124"/>
        <v>0</v>
      </c>
      <c r="AA68" s="1">
        <f t="shared" si="125"/>
        <v>0</v>
      </c>
      <c r="AB68" s="1">
        <f t="shared" si="126"/>
        <v>0</v>
      </c>
      <c r="AC68" s="1">
        <f t="shared" si="127"/>
        <v>0</v>
      </c>
      <c r="AD68" s="1">
        <f t="shared" si="128"/>
        <v>0</v>
      </c>
      <c r="AE68" s="1">
        <f t="shared" si="129"/>
        <v>0</v>
      </c>
      <c r="AF68" s="1">
        <f t="shared" si="130"/>
        <v>0</v>
      </c>
      <c r="AG68" s="1">
        <f t="shared" si="131"/>
        <v>0</v>
      </c>
      <c r="AH68" s="1">
        <f t="shared" si="132"/>
        <v>0</v>
      </c>
      <c r="AI68" s="1">
        <f t="shared" si="133"/>
        <v>0</v>
      </c>
      <c r="AJ68" s="1">
        <f t="shared" si="134"/>
        <v>0</v>
      </c>
      <c r="AK68" s="1">
        <f t="shared" si="135"/>
        <v>0</v>
      </c>
      <c r="AL68" s="1">
        <f t="shared" si="136"/>
        <v>0</v>
      </c>
      <c r="AM68" s="1">
        <f t="shared" si="137"/>
        <v>0</v>
      </c>
      <c r="AN68" s="1">
        <f t="shared" si="138"/>
        <v>0</v>
      </c>
      <c r="AO68" s="1">
        <f t="shared" si="139"/>
        <v>0</v>
      </c>
      <c r="AP68" s="1">
        <f t="shared" si="140"/>
        <v>0</v>
      </c>
      <c r="AQ68" s="1">
        <f t="shared" si="141"/>
        <v>0</v>
      </c>
      <c r="AR68" s="1">
        <f t="shared" si="142"/>
        <v>0</v>
      </c>
      <c r="AS68" s="1">
        <f t="shared" si="143"/>
        <v>0</v>
      </c>
      <c r="AT68" s="1">
        <f t="shared" si="144"/>
        <v>0</v>
      </c>
      <c r="AU68" s="1">
        <f t="shared" si="145"/>
        <v>0</v>
      </c>
      <c r="AV68" s="1">
        <f t="shared" si="146"/>
        <v>0</v>
      </c>
      <c r="AW68" s="1">
        <f t="shared" si="147"/>
        <v>0</v>
      </c>
      <c r="AX68" s="1">
        <f t="shared" si="148"/>
        <v>0</v>
      </c>
      <c r="AY68" s="1">
        <f t="shared" si="149"/>
        <v>0</v>
      </c>
      <c r="AZ68" s="1">
        <f t="shared" si="150"/>
        <v>0</v>
      </c>
      <c r="BA68" s="1">
        <f t="shared" si="151"/>
        <v>0</v>
      </c>
      <c r="BB68" s="1">
        <f t="shared" si="152"/>
        <v>0</v>
      </c>
      <c r="BC68" s="1">
        <f t="shared" si="153"/>
        <v>0</v>
      </c>
      <c r="BD68" s="1">
        <f t="shared" si="154"/>
        <v>0</v>
      </c>
      <c r="BE68" s="1">
        <f t="shared" si="155"/>
        <v>0</v>
      </c>
      <c r="BF68" s="1">
        <f t="shared" si="156"/>
        <v>0</v>
      </c>
      <c r="BL68" s="1">
        <v>9</v>
      </c>
    </row>
    <row r="69" spans="1:67">
      <c r="A69" s="1">
        <f t="shared" si="102"/>
        <v>62</v>
      </c>
      <c r="B69" s="1">
        <f t="shared" si="103"/>
        <v>61</v>
      </c>
      <c r="C69" s="1">
        <v>50</v>
      </c>
      <c r="D69" s="8" t="str">
        <f t="shared" si="104"/>
        <v>↓11</v>
      </c>
      <c r="E69" s="1" t="s">
        <v>169</v>
      </c>
      <c r="F69" s="1" t="s">
        <v>47</v>
      </c>
      <c r="G69" s="1">
        <f t="shared" si="105"/>
        <v>214.38473229498297</v>
      </c>
      <c r="H69" s="1">
        <f t="shared" si="106"/>
        <v>1</v>
      </c>
      <c r="I69" s="1">
        <f t="shared" si="107"/>
        <v>214.38473229498297</v>
      </c>
      <c r="J69" s="1">
        <f t="shared" si="108"/>
        <v>0</v>
      </c>
      <c r="K69" s="1">
        <f t="shared" si="109"/>
        <v>0</v>
      </c>
      <c r="L69" s="1">
        <f t="shared" si="110"/>
        <v>0</v>
      </c>
      <c r="M69" s="1">
        <f t="shared" si="111"/>
        <v>0</v>
      </c>
      <c r="N69" s="1">
        <f t="shared" si="112"/>
        <v>0</v>
      </c>
      <c r="O69" s="1">
        <f t="shared" si="113"/>
        <v>0</v>
      </c>
      <c r="P69" s="1">
        <f t="shared" si="114"/>
        <v>214.38473229498297</v>
      </c>
      <c r="Q69" s="1">
        <f t="shared" si="115"/>
        <v>0</v>
      </c>
      <c r="R69" s="1">
        <f t="shared" si="116"/>
        <v>0</v>
      </c>
      <c r="S69" s="1">
        <f t="shared" si="117"/>
        <v>0</v>
      </c>
      <c r="T69" s="1">
        <f t="shared" si="118"/>
        <v>0</v>
      </c>
      <c r="U69" s="1">
        <f t="shared" si="119"/>
        <v>0</v>
      </c>
      <c r="V69" s="1">
        <f t="shared" si="120"/>
        <v>0</v>
      </c>
      <c r="W69" s="1">
        <f t="shared" si="121"/>
        <v>0</v>
      </c>
      <c r="X69" s="1">
        <f t="shared" si="122"/>
        <v>0</v>
      </c>
      <c r="Y69" s="1">
        <f t="shared" si="123"/>
        <v>0</v>
      </c>
      <c r="Z69" s="1">
        <f t="shared" si="124"/>
        <v>0</v>
      </c>
      <c r="AA69" s="1">
        <f t="shared" si="125"/>
        <v>0</v>
      </c>
      <c r="AB69" s="1">
        <f t="shared" si="126"/>
        <v>0</v>
      </c>
      <c r="AC69" s="1">
        <f t="shared" si="127"/>
        <v>0</v>
      </c>
      <c r="AD69" s="1">
        <f t="shared" si="128"/>
        <v>0</v>
      </c>
      <c r="AE69" s="1">
        <f t="shared" si="129"/>
        <v>0</v>
      </c>
      <c r="AF69" s="1">
        <f t="shared" si="130"/>
        <v>0</v>
      </c>
      <c r="AG69" s="1">
        <f t="shared" si="131"/>
        <v>0</v>
      </c>
      <c r="AH69" s="1">
        <f t="shared" si="132"/>
        <v>0</v>
      </c>
      <c r="AI69" s="1">
        <f t="shared" si="133"/>
        <v>0</v>
      </c>
      <c r="AJ69" s="1">
        <f t="shared" si="134"/>
        <v>0</v>
      </c>
      <c r="AK69" s="1">
        <f t="shared" si="135"/>
        <v>0</v>
      </c>
      <c r="AL69" s="1">
        <f t="shared" si="136"/>
        <v>0</v>
      </c>
      <c r="AM69" s="1">
        <f t="shared" si="137"/>
        <v>0</v>
      </c>
      <c r="AN69" s="1">
        <f t="shared" si="138"/>
        <v>0</v>
      </c>
      <c r="AO69" s="1">
        <f t="shared" si="139"/>
        <v>0</v>
      </c>
      <c r="AP69" s="1">
        <f t="shared" si="140"/>
        <v>0</v>
      </c>
      <c r="AQ69" s="1">
        <f t="shared" si="141"/>
        <v>0</v>
      </c>
      <c r="AR69" s="1">
        <f t="shared" si="142"/>
        <v>0</v>
      </c>
      <c r="AS69" s="1">
        <f t="shared" si="143"/>
        <v>0</v>
      </c>
      <c r="AT69" s="1">
        <f t="shared" si="144"/>
        <v>0</v>
      </c>
      <c r="AU69" s="1">
        <f t="shared" si="145"/>
        <v>0</v>
      </c>
      <c r="AV69" s="1">
        <f t="shared" si="146"/>
        <v>0</v>
      </c>
      <c r="AW69" s="1">
        <f t="shared" si="147"/>
        <v>0</v>
      </c>
      <c r="AX69" s="1">
        <f t="shared" si="148"/>
        <v>0</v>
      </c>
      <c r="AY69" s="1">
        <f t="shared" si="149"/>
        <v>0</v>
      </c>
      <c r="AZ69" s="1">
        <f t="shared" si="150"/>
        <v>0</v>
      </c>
      <c r="BA69" s="1">
        <f t="shared" si="151"/>
        <v>0</v>
      </c>
      <c r="BB69" s="1">
        <f t="shared" si="152"/>
        <v>0</v>
      </c>
      <c r="BC69" s="1">
        <f t="shared" si="153"/>
        <v>0</v>
      </c>
      <c r="BD69" s="1">
        <f t="shared" si="154"/>
        <v>0</v>
      </c>
      <c r="BE69" s="1">
        <f t="shared" si="155"/>
        <v>0</v>
      </c>
      <c r="BF69" s="1">
        <f t="shared" si="156"/>
        <v>0</v>
      </c>
      <c r="BK69" s="1">
        <v>9</v>
      </c>
    </row>
    <row r="70" spans="1:67">
      <c r="A70" s="1">
        <f t="shared" si="102"/>
        <v>63</v>
      </c>
      <c r="B70" s="1">
        <f t="shared" si="103"/>
        <v>63</v>
      </c>
      <c r="C70" s="1">
        <v>51</v>
      </c>
      <c r="D70" s="8" t="str">
        <f t="shared" si="104"/>
        <v>↓12</v>
      </c>
      <c r="E70" s="1" t="s">
        <v>133</v>
      </c>
      <c r="F70" s="1" t="s">
        <v>26</v>
      </c>
      <c r="G70" s="1">
        <f t="shared" si="105"/>
        <v>212.09433290894088</v>
      </c>
      <c r="H70" s="1">
        <f t="shared" si="106"/>
        <v>1</v>
      </c>
      <c r="I70" s="1">
        <f t="shared" si="107"/>
        <v>212.09433290894088</v>
      </c>
      <c r="J70" s="1">
        <f t="shared" si="108"/>
        <v>0</v>
      </c>
      <c r="K70" s="1">
        <f t="shared" si="109"/>
        <v>0</v>
      </c>
      <c r="L70" s="1">
        <f t="shared" si="110"/>
        <v>0</v>
      </c>
      <c r="M70" s="1">
        <f t="shared" si="111"/>
        <v>0</v>
      </c>
      <c r="N70" s="1">
        <f t="shared" si="112"/>
        <v>0</v>
      </c>
      <c r="O70" s="1">
        <f t="shared" si="113"/>
        <v>212.09433290894088</v>
      </c>
      <c r="P70" s="1">
        <f t="shared" si="114"/>
        <v>0</v>
      </c>
      <c r="Q70" s="1">
        <f t="shared" si="115"/>
        <v>0</v>
      </c>
      <c r="R70" s="1">
        <f t="shared" si="116"/>
        <v>0</v>
      </c>
      <c r="S70" s="1">
        <f t="shared" si="117"/>
        <v>0</v>
      </c>
      <c r="T70" s="1">
        <f t="shared" si="118"/>
        <v>0</v>
      </c>
      <c r="U70" s="1">
        <f t="shared" si="119"/>
        <v>0</v>
      </c>
      <c r="V70" s="1">
        <f t="shared" si="120"/>
        <v>0</v>
      </c>
      <c r="W70" s="1">
        <f t="shared" si="121"/>
        <v>0</v>
      </c>
      <c r="X70" s="1">
        <f t="shared" si="122"/>
        <v>0</v>
      </c>
      <c r="Y70" s="1">
        <f t="shared" si="123"/>
        <v>0</v>
      </c>
      <c r="Z70" s="1">
        <f t="shared" si="124"/>
        <v>0</v>
      </c>
      <c r="AA70" s="1">
        <f t="shared" si="125"/>
        <v>0</v>
      </c>
      <c r="AB70" s="1">
        <f t="shared" si="126"/>
        <v>0</v>
      </c>
      <c r="AC70" s="1">
        <f t="shared" si="127"/>
        <v>0</v>
      </c>
      <c r="AD70" s="1">
        <f t="shared" si="128"/>
        <v>0</v>
      </c>
      <c r="AE70" s="1">
        <f t="shared" si="129"/>
        <v>0</v>
      </c>
      <c r="AF70" s="1">
        <f t="shared" si="130"/>
        <v>0</v>
      </c>
      <c r="AG70" s="1">
        <f t="shared" si="131"/>
        <v>0</v>
      </c>
      <c r="AH70" s="1">
        <f t="shared" si="132"/>
        <v>0</v>
      </c>
      <c r="AI70" s="1">
        <f t="shared" si="133"/>
        <v>0</v>
      </c>
      <c r="AJ70" s="1">
        <f t="shared" si="134"/>
        <v>0</v>
      </c>
      <c r="AK70" s="1">
        <f t="shared" si="135"/>
        <v>0</v>
      </c>
      <c r="AL70" s="1">
        <f t="shared" si="136"/>
        <v>0</v>
      </c>
      <c r="AM70" s="1">
        <f t="shared" si="137"/>
        <v>0</v>
      </c>
      <c r="AN70" s="1">
        <f t="shared" si="138"/>
        <v>0</v>
      </c>
      <c r="AO70" s="1">
        <f t="shared" si="139"/>
        <v>0</v>
      </c>
      <c r="AP70" s="1">
        <f t="shared" si="140"/>
        <v>0</v>
      </c>
      <c r="AQ70" s="1">
        <f t="shared" si="141"/>
        <v>0</v>
      </c>
      <c r="AR70" s="1">
        <f t="shared" si="142"/>
        <v>0</v>
      </c>
      <c r="AS70" s="1">
        <f t="shared" si="143"/>
        <v>0</v>
      </c>
      <c r="AT70" s="1">
        <f t="shared" si="144"/>
        <v>0</v>
      </c>
      <c r="AU70" s="1">
        <f t="shared" si="145"/>
        <v>0</v>
      </c>
      <c r="AV70" s="1">
        <f t="shared" si="146"/>
        <v>0</v>
      </c>
      <c r="AW70" s="1">
        <f t="shared" si="147"/>
        <v>0</v>
      </c>
      <c r="AX70" s="1">
        <f t="shared" si="148"/>
        <v>0</v>
      </c>
      <c r="AY70" s="1">
        <f t="shared" si="149"/>
        <v>0</v>
      </c>
      <c r="AZ70" s="1">
        <f t="shared" si="150"/>
        <v>0</v>
      </c>
      <c r="BA70" s="1">
        <f t="shared" si="151"/>
        <v>0</v>
      </c>
      <c r="BB70" s="1">
        <f t="shared" si="152"/>
        <v>0</v>
      </c>
      <c r="BC70" s="1">
        <f t="shared" si="153"/>
        <v>0</v>
      </c>
      <c r="BD70" s="1">
        <f t="shared" si="154"/>
        <v>0</v>
      </c>
      <c r="BE70" s="1">
        <f t="shared" si="155"/>
        <v>0</v>
      </c>
      <c r="BF70" s="1">
        <f t="shared" si="156"/>
        <v>0</v>
      </c>
      <c r="BJ70" s="1">
        <v>12</v>
      </c>
    </row>
    <row r="71" spans="1:67">
      <c r="A71" s="1">
        <f t="shared" si="102"/>
        <v>64</v>
      </c>
      <c r="B71" s="1">
        <f t="shared" si="103"/>
        <v>64</v>
      </c>
      <c r="C71" s="1">
        <v>52</v>
      </c>
      <c r="D71" s="8" t="str">
        <f t="shared" si="104"/>
        <v>↓12</v>
      </c>
      <c r="E71" s="1" t="s">
        <v>170</v>
      </c>
      <c r="F71" s="1" t="s">
        <v>47</v>
      </c>
      <c r="G71" s="1">
        <f t="shared" si="105"/>
        <v>198.30587737285924</v>
      </c>
      <c r="H71" s="1">
        <f t="shared" si="106"/>
        <v>1</v>
      </c>
      <c r="I71" s="1">
        <f t="shared" si="107"/>
        <v>198.30587737285924</v>
      </c>
      <c r="J71" s="1">
        <f t="shared" si="108"/>
        <v>0</v>
      </c>
      <c r="K71" s="1">
        <f t="shared" si="109"/>
        <v>0</v>
      </c>
      <c r="L71" s="1">
        <f t="shared" si="110"/>
        <v>0</v>
      </c>
      <c r="M71" s="1">
        <f t="shared" si="111"/>
        <v>0</v>
      </c>
      <c r="N71" s="1">
        <f t="shared" si="112"/>
        <v>0</v>
      </c>
      <c r="O71" s="1">
        <f t="shared" si="113"/>
        <v>0</v>
      </c>
      <c r="P71" s="1">
        <f t="shared" si="114"/>
        <v>198.30587737285924</v>
      </c>
      <c r="Q71" s="1">
        <f t="shared" si="115"/>
        <v>0</v>
      </c>
      <c r="R71" s="1">
        <f t="shared" si="116"/>
        <v>0</v>
      </c>
      <c r="S71" s="1">
        <f t="shared" si="117"/>
        <v>0</v>
      </c>
      <c r="T71" s="1">
        <f t="shared" si="118"/>
        <v>0</v>
      </c>
      <c r="U71" s="1">
        <f t="shared" si="119"/>
        <v>0</v>
      </c>
      <c r="V71" s="1">
        <f t="shared" si="120"/>
        <v>0</v>
      </c>
      <c r="W71" s="1">
        <f t="shared" si="121"/>
        <v>0</v>
      </c>
      <c r="X71" s="1">
        <f t="shared" si="122"/>
        <v>0</v>
      </c>
      <c r="Y71" s="1">
        <f t="shared" si="123"/>
        <v>0</v>
      </c>
      <c r="Z71" s="1">
        <f t="shared" si="124"/>
        <v>0</v>
      </c>
      <c r="AA71" s="1">
        <f t="shared" si="125"/>
        <v>0</v>
      </c>
      <c r="AB71" s="1">
        <f t="shared" si="126"/>
        <v>0</v>
      </c>
      <c r="AC71" s="1">
        <f t="shared" si="127"/>
        <v>0</v>
      </c>
      <c r="AD71" s="1">
        <f t="shared" si="128"/>
        <v>0</v>
      </c>
      <c r="AE71" s="1">
        <f t="shared" si="129"/>
        <v>0</v>
      </c>
      <c r="AF71" s="1">
        <f t="shared" si="130"/>
        <v>0</v>
      </c>
      <c r="AG71" s="1">
        <f t="shared" si="131"/>
        <v>0</v>
      </c>
      <c r="AH71" s="1">
        <f t="shared" si="132"/>
        <v>0</v>
      </c>
      <c r="AI71" s="1">
        <f t="shared" si="133"/>
        <v>0</v>
      </c>
      <c r="AJ71" s="1">
        <f t="shared" si="134"/>
        <v>0</v>
      </c>
      <c r="AK71" s="1">
        <f t="shared" si="135"/>
        <v>0</v>
      </c>
      <c r="AL71" s="1">
        <f t="shared" si="136"/>
        <v>0</v>
      </c>
      <c r="AM71" s="1">
        <f t="shared" si="137"/>
        <v>0</v>
      </c>
      <c r="AN71" s="1">
        <f t="shared" si="138"/>
        <v>0</v>
      </c>
      <c r="AO71" s="1">
        <f t="shared" si="139"/>
        <v>0</v>
      </c>
      <c r="AP71" s="1">
        <f t="shared" si="140"/>
        <v>0</v>
      </c>
      <c r="AQ71" s="1">
        <f t="shared" si="141"/>
        <v>0</v>
      </c>
      <c r="AR71" s="1">
        <f t="shared" si="142"/>
        <v>0</v>
      </c>
      <c r="AS71" s="1">
        <f t="shared" si="143"/>
        <v>0</v>
      </c>
      <c r="AT71" s="1">
        <f t="shared" si="144"/>
        <v>0</v>
      </c>
      <c r="AU71" s="1">
        <f t="shared" si="145"/>
        <v>0</v>
      </c>
      <c r="AV71" s="1">
        <f t="shared" si="146"/>
        <v>0</v>
      </c>
      <c r="AW71" s="1">
        <f t="shared" si="147"/>
        <v>0</v>
      </c>
      <c r="AX71" s="1">
        <f t="shared" si="148"/>
        <v>0</v>
      </c>
      <c r="AY71" s="1">
        <f t="shared" si="149"/>
        <v>0</v>
      </c>
      <c r="AZ71" s="1">
        <f t="shared" si="150"/>
        <v>0</v>
      </c>
      <c r="BA71" s="1">
        <f t="shared" si="151"/>
        <v>0</v>
      </c>
      <c r="BB71" s="1">
        <f t="shared" si="152"/>
        <v>0</v>
      </c>
      <c r="BC71" s="1">
        <f t="shared" si="153"/>
        <v>0</v>
      </c>
      <c r="BD71" s="1">
        <f t="shared" si="154"/>
        <v>0</v>
      </c>
      <c r="BE71" s="1">
        <f t="shared" si="155"/>
        <v>0</v>
      </c>
      <c r="BF71" s="1">
        <f t="shared" si="156"/>
        <v>0</v>
      </c>
      <c r="BK71" s="1">
        <v>10</v>
      </c>
    </row>
    <row r="72" spans="1:67">
      <c r="A72" s="1">
        <f t="shared" ref="A72:A103" si="157">A71+1</f>
        <v>65</v>
      </c>
      <c r="B72" s="1">
        <f t="shared" ref="B72:B103" si="158">IF(G72=G71,B71,(A72))</f>
        <v>65</v>
      </c>
      <c r="C72" s="1">
        <v>53</v>
      </c>
      <c r="D72" s="8" t="str">
        <f t="shared" ref="D72:D103" si="159">IF(B72&gt;C72,CONCATENATE("↓",(B72-C72)),(IF(B72=C72,"↔",CONCATENATE("↑",(C72-B72)))))</f>
        <v>↓12</v>
      </c>
      <c r="E72" s="1" t="s">
        <v>120</v>
      </c>
      <c r="F72" s="1" t="s">
        <v>34</v>
      </c>
      <c r="G72" s="1">
        <f t="shared" ref="G72:G103" si="160">SUM(I72:K72)</f>
        <v>196.18725794077034</v>
      </c>
      <c r="H72" s="1">
        <f t="shared" ref="H72:H103" si="161">COUNTIF(L72:BF72,"&gt;0")</f>
        <v>1</v>
      </c>
      <c r="I72" s="1">
        <f t="shared" ref="I72:I103" si="162">LARGE(L72:BF72,1)</f>
        <v>196.18725794077034</v>
      </c>
      <c r="J72" s="1">
        <f t="shared" ref="J72:J103" si="163">LARGE(L72:BF72,2)</f>
        <v>0</v>
      </c>
      <c r="K72" s="1">
        <f t="shared" ref="K72:K103" si="164">LARGE(L72:BF72,3)</f>
        <v>0</v>
      </c>
      <c r="L72" s="1">
        <f t="shared" ref="L72:L103" si="165">POWER(0.925,BG72-1)*L$5*(1+(L$6/100))*(NOT(ISBLANK(BG72)))</f>
        <v>0</v>
      </c>
      <c r="M72" s="1">
        <f t="shared" ref="M72:M103" si="166">POWER(0.925,BH72-1)*M$5*(1+(M$6/100))*(NOT(ISBLANK(BH72)))</f>
        <v>0</v>
      </c>
      <c r="N72" s="1">
        <f t="shared" ref="N72:N103" si="167">POWER(0.925,BI72-1)*N$5*(1+(N$6/100))*(NOT(ISBLANK(BI72)))</f>
        <v>196.18725794077034</v>
      </c>
      <c r="O72" s="1">
        <f t="shared" ref="O72:O103" si="168">POWER(0.925,BJ72-1)*O$5*(1+(O$6/100))*(NOT(ISBLANK(BJ72)))</f>
        <v>0</v>
      </c>
      <c r="P72" s="1">
        <f t="shared" ref="P72:P103" si="169">POWER(0.925,BK72-1)*P$5*(1+(P$6/100))*(NOT(ISBLANK(BK72)))</f>
        <v>0</v>
      </c>
      <c r="Q72" s="1">
        <f t="shared" ref="Q72:Q103" si="170">POWER(0.925,BL72-1)*Q$5*(1+(Q$6/100))*(NOT(ISBLANK(BL72)))</f>
        <v>0</v>
      </c>
      <c r="R72" s="1">
        <f t="shared" ref="R72:R103" si="171">POWER(0.925,BM72-1)*R$5*(1+(R$6/100))*(NOT(ISBLANK(BM72)))</f>
        <v>0</v>
      </c>
      <c r="S72" s="1">
        <f t="shared" ref="S72:S103" si="172">POWER(0.925,BN72-1)*S$5*(1+(S$6/100))*(NOT(ISBLANK(BN72)))</f>
        <v>0</v>
      </c>
      <c r="T72" s="1">
        <f t="shared" ref="T72:T103" si="173">POWER(0.925,BO72-1)*T$5*(1+(T$6/100))*(NOT(ISBLANK(BO72)))</f>
        <v>0</v>
      </c>
      <c r="U72" s="1">
        <f t="shared" ref="U72:U103" si="174">POWER(0.925,BP72-1)*U$5*(1+(U$6/100))*(NOT(ISBLANK(BP72)))</f>
        <v>0</v>
      </c>
      <c r="V72" s="1">
        <f t="shared" ref="V72:V103" si="175">POWER(0.925,BQ72-1)*V$5*(1+(V$6/100))*(NOT(ISBLANK(BQ72)))</f>
        <v>0</v>
      </c>
      <c r="W72" s="1">
        <f t="shared" ref="W72:W103" si="176">POWER(0.925,BR72-1)*W$5*(1+(W$6/100))*(NOT(ISBLANK(BR72)))</f>
        <v>0</v>
      </c>
      <c r="X72" s="1">
        <f t="shared" ref="X72:X103" si="177">POWER(0.925,BS72-1)*X$5*(1+(X$6/100))*(NOT(ISBLANK(BS72)))</f>
        <v>0</v>
      </c>
      <c r="Y72" s="1">
        <f t="shared" ref="Y72:Y103" si="178">POWER(0.925,BT72-1)*Y$5*(1+(Y$6/100))*(NOT(ISBLANK(BT72)))</f>
        <v>0</v>
      </c>
      <c r="Z72" s="1">
        <f t="shared" ref="Z72:Z103" si="179">POWER(0.925,BU72-1)*Z$5*(1+(Z$6/100))*(NOT(ISBLANK(BU72)))</f>
        <v>0</v>
      </c>
      <c r="AA72" s="1">
        <f t="shared" ref="AA72:AA103" si="180">POWER(0.925,BV72-1)*AA$5*(1+(AA$6/100))*(NOT(ISBLANK(BV72)))</f>
        <v>0</v>
      </c>
      <c r="AB72" s="1">
        <f t="shared" ref="AB72:AB103" si="181">POWER(0.925,BW72-1)*AB$5*(1+(AB$6/100))*(NOT(ISBLANK(BW72)))</f>
        <v>0</v>
      </c>
      <c r="AC72" s="1">
        <f t="shared" ref="AC72:AC103" si="182">POWER(0.925,BX72-1)*AC$5*(1+(AC$6/100))*(NOT(ISBLANK(BX72)))</f>
        <v>0</v>
      </c>
      <c r="AD72" s="1">
        <f t="shared" ref="AD72:AD103" si="183">POWER(0.925,BY72-1)*AD$5*(1+(AD$6/100))*(NOT(ISBLANK(BY72)))</f>
        <v>0</v>
      </c>
      <c r="AE72" s="1">
        <f t="shared" ref="AE72:AE103" si="184">POWER(0.925,BZ72-1)*AE$5*(1+(AE$6/100))*(NOT(ISBLANK(BZ72)))</f>
        <v>0</v>
      </c>
      <c r="AF72" s="1">
        <f t="shared" ref="AF72:AF103" si="185">POWER(0.925,CA72-1)*AF$5*(1+(AF$6/100))*(NOT(ISBLANK(CA72)))</f>
        <v>0</v>
      </c>
      <c r="AG72" s="1">
        <f t="shared" ref="AG72:AG103" si="186">POWER(0.925,CB72-1)*AG$5*(1+(AG$6/100))*(NOT(ISBLANK(CB72)))</f>
        <v>0</v>
      </c>
      <c r="AH72" s="1">
        <f t="shared" ref="AH72:AH103" si="187">POWER(0.925,CC72-1)*AH$5*(1+(AH$6/100))*(NOT(ISBLANK(CC72)))</f>
        <v>0</v>
      </c>
      <c r="AI72" s="1">
        <f t="shared" ref="AI72:AI103" si="188">POWER(0.925,CD72-1)*AI$5*(1+(AI$6/100))*(NOT(ISBLANK(CD72)))</f>
        <v>0</v>
      </c>
      <c r="AJ72" s="1">
        <f t="shared" ref="AJ72:AJ103" si="189">POWER(0.925,CE72-1)*AJ$5*(1+(AJ$6/100))*(NOT(ISBLANK(CE72)))</f>
        <v>0</v>
      </c>
      <c r="AK72" s="1">
        <f t="shared" ref="AK72:AK103" si="190">POWER(0.925,CF72-1)*AK$5*(1+(AK$6/100))*(NOT(ISBLANK(CF72)))</f>
        <v>0</v>
      </c>
      <c r="AL72" s="1">
        <f t="shared" ref="AL72:AL103" si="191">POWER(0.925,CG72-1)*AL$5*(1+(AL$6/100))*(NOT(ISBLANK(CG72)))</f>
        <v>0</v>
      </c>
      <c r="AM72" s="1">
        <f t="shared" ref="AM72:AM103" si="192">POWER(0.925,CH72-1)*AM$5*(1+(AM$6/100))*(NOT(ISBLANK(CH72)))</f>
        <v>0</v>
      </c>
      <c r="AN72" s="1">
        <f t="shared" ref="AN72:AN103" si="193">POWER(0.925,CI72-1)*AN$5*(1+(AN$6/100))*(NOT(ISBLANK(CI72)))</f>
        <v>0</v>
      </c>
      <c r="AO72" s="1">
        <f t="shared" ref="AO72:AO103" si="194">POWER(0.925,CJ72-1)*AO$5*(1+(AO$6/100))*(NOT(ISBLANK(CJ72)))</f>
        <v>0</v>
      </c>
      <c r="AP72" s="1">
        <f t="shared" ref="AP72:AP103" si="195">POWER(0.925,CK72-1)*AP$5*(1+(AP$6/100))*(NOT(ISBLANK(CK72)))</f>
        <v>0</v>
      </c>
      <c r="AQ72" s="1">
        <f t="shared" ref="AQ72:AQ103" si="196">POWER(0.925,CL72-1)*AQ$5*(1+(AQ$6/100))*(NOT(ISBLANK(CL72)))</f>
        <v>0</v>
      </c>
      <c r="AR72" s="1">
        <f t="shared" ref="AR72:AR103" si="197">POWER(0.925,CM72-1)*AR$5*(1+(AR$6/100))*(NOT(ISBLANK(CM72)))</f>
        <v>0</v>
      </c>
      <c r="AS72" s="1">
        <f t="shared" ref="AS72:AS103" si="198">POWER(0.925,CN72-1)*AS$5*(1+(AS$6/100))*(NOT(ISBLANK(CN72)))</f>
        <v>0</v>
      </c>
      <c r="AT72" s="1">
        <f t="shared" ref="AT72:AT103" si="199">POWER(0.925,CO72-1)*AT$5*(1+(AT$6/100))*(NOT(ISBLANK(CO72)))</f>
        <v>0</v>
      </c>
      <c r="AU72" s="1">
        <f t="shared" ref="AU72:AU103" si="200">POWER(0.925,CP72-1)*AU$5*(1+(AU$6/100))*(NOT(ISBLANK(CP72)))</f>
        <v>0</v>
      </c>
      <c r="AV72" s="1">
        <f t="shared" ref="AV72:AV103" si="201">POWER(0.925,CQ72-1)*AV$5*(1+(AV$6/100))*(NOT(ISBLANK(CQ72)))</f>
        <v>0</v>
      </c>
      <c r="AW72" s="1">
        <f t="shared" ref="AW72:AW103" si="202">POWER(0.925,CR72-1)*AW$5*(1+(AW$6/100))*(NOT(ISBLANK(CR72)))</f>
        <v>0</v>
      </c>
      <c r="AX72" s="1">
        <f t="shared" ref="AX72:AX103" si="203">POWER(0.925,CS72-1)*AX$5*(1+(AX$6/100))*(NOT(ISBLANK(CS72)))</f>
        <v>0</v>
      </c>
      <c r="AY72" s="1">
        <f t="shared" ref="AY72:AY103" si="204">POWER(0.925,CT72-1)*AY$5*(1+(AY$6/100))*(NOT(ISBLANK(CT72)))</f>
        <v>0</v>
      </c>
      <c r="AZ72" s="1">
        <f t="shared" ref="AZ72:AZ103" si="205">POWER(0.925,CU72-1)*AZ$5*(1+(AZ$6/100))*(NOT(ISBLANK(CU72)))</f>
        <v>0</v>
      </c>
      <c r="BA72" s="1">
        <f t="shared" ref="BA72:BA103" si="206">POWER(0.925,CV72-1)*BA$5*(1+(BA$6/100))*(NOT(ISBLANK(CV72)))</f>
        <v>0</v>
      </c>
      <c r="BB72" s="1">
        <f t="shared" ref="BB72:BB103" si="207">POWER(0.925,CW72-1)*BB$5*(1+(BB$6/100))*(NOT(ISBLANK(CW72)))</f>
        <v>0</v>
      </c>
      <c r="BC72" s="1">
        <f t="shared" ref="BC72:BC103" si="208">POWER(0.925,CX72-1)*BC$5*(1+(BC$6/100))*(NOT(ISBLANK(CX72)))</f>
        <v>0</v>
      </c>
      <c r="BD72" s="1">
        <f t="shared" ref="BD72:BD103" si="209">POWER(0.925,CY72-1)*BD$5*(1+(BD$6/100))*(NOT(ISBLANK(CY72)))</f>
        <v>0</v>
      </c>
      <c r="BE72" s="1">
        <f t="shared" ref="BE72:BE103" si="210">POWER(0.925,CZ72-1)*BE$5*(1+(BE$6/100))*(NOT(ISBLANK(CZ72)))</f>
        <v>0</v>
      </c>
      <c r="BF72" s="1">
        <f t="shared" ref="BF72:BF103" si="211">POWER(0.925,DA72-1)*BF$5*(1+(BF$6/100))*(NOT(ISBLANK(DA72)))</f>
        <v>0</v>
      </c>
      <c r="BI72" s="1">
        <v>13</v>
      </c>
    </row>
    <row r="73" spans="1:67">
      <c r="A73" s="1">
        <f t="shared" si="157"/>
        <v>66</v>
      </c>
      <c r="B73" s="1">
        <f t="shared" si="158"/>
        <v>65</v>
      </c>
      <c r="C73" s="1">
        <v>53</v>
      </c>
      <c r="D73" s="8" t="str">
        <f t="shared" si="159"/>
        <v>↓12</v>
      </c>
      <c r="E73" s="1" t="s">
        <v>139</v>
      </c>
      <c r="F73" s="1" t="s">
        <v>28</v>
      </c>
      <c r="G73" s="1">
        <f t="shared" si="160"/>
        <v>196.18725794077034</v>
      </c>
      <c r="H73" s="1">
        <f t="shared" si="161"/>
        <v>1</v>
      </c>
      <c r="I73" s="1">
        <f t="shared" si="162"/>
        <v>196.18725794077034</v>
      </c>
      <c r="J73" s="1">
        <f t="shared" si="163"/>
        <v>0</v>
      </c>
      <c r="K73" s="1">
        <f t="shared" si="164"/>
        <v>0</v>
      </c>
      <c r="L73" s="1">
        <f t="shared" si="165"/>
        <v>0</v>
      </c>
      <c r="M73" s="1">
        <f t="shared" si="166"/>
        <v>0</v>
      </c>
      <c r="N73" s="1">
        <f t="shared" si="167"/>
        <v>0</v>
      </c>
      <c r="O73" s="1">
        <f t="shared" si="168"/>
        <v>196.18725794077034</v>
      </c>
      <c r="P73" s="1">
        <f t="shared" si="169"/>
        <v>0</v>
      </c>
      <c r="Q73" s="1">
        <f t="shared" si="170"/>
        <v>0</v>
      </c>
      <c r="R73" s="1">
        <f t="shared" si="171"/>
        <v>0</v>
      </c>
      <c r="S73" s="1">
        <f t="shared" si="172"/>
        <v>0</v>
      </c>
      <c r="T73" s="1">
        <f t="shared" si="173"/>
        <v>0</v>
      </c>
      <c r="U73" s="1">
        <f t="shared" si="174"/>
        <v>0</v>
      </c>
      <c r="V73" s="1">
        <f t="shared" si="175"/>
        <v>0</v>
      </c>
      <c r="W73" s="1">
        <f t="shared" si="176"/>
        <v>0</v>
      </c>
      <c r="X73" s="1">
        <f t="shared" si="177"/>
        <v>0</v>
      </c>
      <c r="Y73" s="1">
        <f t="shared" si="178"/>
        <v>0</v>
      </c>
      <c r="Z73" s="1">
        <f t="shared" si="179"/>
        <v>0</v>
      </c>
      <c r="AA73" s="1">
        <f t="shared" si="180"/>
        <v>0</v>
      </c>
      <c r="AB73" s="1">
        <f t="shared" si="181"/>
        <v>0</v>
      </c>
      <c r="AC73" s="1">
        <f t="shared" si="182"/>
        <v>0</v>
      </c>
      <c r="AD73" s="1">
        <f t="shared" si="183"/>
        <v>0</v>
      </c>
      <c r="AE73" s="1">
        <f t="shared" si="184"/>
        <v>0</v>
      </c>
      <c r="AF73" s="1">
        <f t="shared" si="185"/>
        <v>0</v>
      </c>
      <c r="AG73" s="1">
        <f t="shared" si="186"/>
        <v>0</v>
      </c>
      <c r="AH73" s="1">
        <f t="shared" si="187"/>
        <v>0</v>
      </c>
      <c r="AI73" s="1">
        <f t="shared" si="188"/>
        <v>0</v>
      </c>
      <c r="AJ73" s="1">
        <f t="shared" si="189"/>
        <v>0</v>
      </c>
      <c r="AK73" s="1">
        <f t="shared" si="190"/>
        <v>0</v>
      </c>
      <c r="AL73" s="1">
        <f t="shared" si="191"/>
        <v>0</v>
      </c>
      <c r="AM73" s="1">
        <f t="shared" si="192"/>
        <v>0</v>
      </c>
      <c r="AN73" s="1">
        <f t="shared" si="193"/>
        <v>0</v>
      </c>
      <c r="AO73" s="1">
        <f t="shared" si="194"/>
        <v>0</v>
      </c>
      <c r="AP73" s="1">
        <f t="shared" si="195"/>
        <v>0</v>
      </c>
      <c r="AQ73" s="1">
        <f t="shared" si="196"/>
        <v>0</v>
      </c>
      <c r="AR73" s="1">
        <f t="shared" si="197"/>
        <v>0</v>
      </c>
      <c r="AS73" s="1">
        <f t="shared" si="198"/>
        <v>0</v>
      </c>
      <c r="AT73" s="1">
        <f t="shared" si="199"/>
        <v>0</v>
      </c>
      <c r="AU73" s="1">
        <f t="shared" si="200"/>
        <v>0</v>
      </c>
      <c r="AV73" s="1">
        <f t="shared" si="201"/>
        <v>0</v>
      </c>
      <c r="AW73" s="1">
        <f t="shared" si="202"/>
        <v>0</v>
      </c>
      <c r="AX73" s="1">
        <f t="shared" si="203"/>
        <v>0</v>
      </c>
      <c r="AY73" s="1">
        <f t="shared" si="204"/>
        <v>0</v>
      </c>
      <c r="AZ73" s="1">
        <f t="shared" si="205"/>
        <v>0</v>
      </c>
      <c r="BA73" s="1">
        <f t="shared" si="206"/>
        <v>0</v>
      </c>
      <c r="BB73" s="1">
        <f t="shared" si="207"/>
        <v>0</v>
      </c>
      <c r="BC73" s="1">
        <f t="shared" si="208"/>
        <v>0</v>
      </c>
      <c r="BD73" s="1">
        <f t="shared" si="209"/>
        <v>0</v>
      </c>
      <c r="BE73" s="1">
        <f t="shared" si="210"/>
        <v>0</v>
      </c>
      <c r="BF73" s="1">
        <f t="shared" si="211"/>
        <v>0</v>
      </c>
      <c r="BJ73" s="1">
        <v>13</v>
      </c>
    </row>
    <row r="74" spans="1:67">
      <c r="A74" s="1">
        <f t="shared" si="157"/>
        <v>67</v>
      </c>
      <c r="B74" s="1">
        <f t="shared" si="158"/>
        <v>65</v>
      </c>
      <c r="C74" s="1">
        <v>53</v>
      </c>
      <c r="D74" s="8" t="str">
        <f t="shared" si="159"/>
        <v>↓12</v>
      </c>
      <c r="E74" s="1" t="s">
        <v>106</v>
      </c>
      <c r="F74" s="1" t="s">
        <v>19</v>
      </c>
      <c r="G74" s="1">
        <f t="shared" si="160"/>
        <v>196.18725794077034</v>
      </c>
      <c r="H74" s="1">
        <f t="shared" si="161"/>
        <v>1</v>
      </c>
      <c r="I74" s="1">
        <f t="shared" si="162"/>
        <v>196.18725794077034</v>
      </c>
      <c r="J74" s="1">
        <f t="shared" si="163"/>
        <v>0</v>
      </c>
      <c r="K74" s="1">
        <f t="shared" si="164"/>
        <v>0</v>
      </c>
      <c r="L74" s="1">
        <f t="shared" si="165"/>
        <v>0</v>
      </c>
      <c r="M74" s="1">
        <f t="shared" si="166"/>
        <v>196.18725794077034</v>
      </c>
      <c r="N74" s="1">
        <f t="shared" si="167"/>
        <v>0</v>
      </c>
      <c r="O74" s="1">
        <f t="shared" si="168"/>
        <v>0</v>
      </c>
      <c r="P74" s="1">
        <f t="shared" si="169"/>
        <v>0</v>
      </c>
      <c r="Q74" s="1">
        <f t="shared" si="170"/>
        <v>0</v>
      </c>
      <c r="R74" s="1">
        <f t="shared" si="171"/>
        <v>0</v>
      </c>
      <c r="S74" s="1">
        <f t="shared" si="172"/>
        <v>0</v>
      </c>
      <c r="T74" s="1">
        <f t="shared" si="173"/>
        <v>0</v>
      </c>
      <c r="U74" s="1">
        <f t="shared" si="174"/>
        <v>0</v>
      </c>
      <c r="V74" s="1">
        <f t="shared" si="175"/>
        <v>0</v>
      </c>
      <c r="W74" s="1">
        <f t="shared" si="176"/>
        <v>0</v>
      </c>
      <c r="X74" s="1">
        <f t="shared" si="177"/>
        <v>0</v>
      </c>
      <c r="Y74" s="1">
        <f t="shared" si="178"/>
        <v>0</v>
      </c>
      <c r="Z74" s="1">
        <f t="shared" si="179"/>
        <v>0</v>
      </c>
      <c r="AA74" s="1">
        <f t="shared" si="180"/>
        <v>0</v>
      </c>
      <c r="AB74" s="1">
        <f t="shared" si="181"/>
        <v>0</v>
      </c>
      <c r="AC74" s="1">
        <f t="shared" si="182"/>
        <v>0</v>
      </c>
      <c r="AD74" s="1">
        <f t="shared" si="183"/>
        <v>0</v>
      </c>
      <c r="AE74" s="1">
        <f t="shared" si="184"/>
        <v>0</v>
      </c>
      <c r="AF74" s="1">
        <f t="shared" si="185"/>
        <v>0</v>
      </c>
      <c r="AG74" s="1">
        <f t="shared" si="186"/>
        <v>0</v>
      </c>
      <c r="AH74" s="1">
        <f t="shared" si="187"/>
        <v>0</v>
      </c>
      <c r="AI74" s="1">
        <f t="shared" si="188"/>
        <v>0</v>
      </c>
      <c r="AJ74" s="1">
        <f t="shared" si="189"/>
        <v>0</v>
      </c>
      <c r="AK74" s="1">
        <f t="shared" si="190"/>
        <v>0</v>
      </c>
      <c r="AL74" s="1">
        <f t="shared" si="191"/>
        <v>0</v>
      </c>
      <c r="AM74" s="1">
        <f t="shared" si="192"/>
        <v>0</v>
      </c>
      <c r="AN74" s="1">
        <f t="shared" si="193"/>
        <v>0</v>
      </c>
      <c r="AO74" s="1">
        <f t="shared" si="194"/>
        <v>0</v>
      </c>
      <c r="AP74" s="1">
        <f t="shared" si="195"/>
        <v>0</v>
      </c>
      <c r="AQ74" s="1">
        <f t="shared" si="196"/>
        <v>0</v>
      </c>
      <c r="AR74" s="1">
        <f t="shared" si="197"/>
        <v>0</v>
      </c>
      <c r="AS74" s="1">
        <f t="shared" si="198"/>
        <v>0</v>
      </c>
      <c r="AT74" s="1">
        <f t="shared" si="199"/>
        <v>0</v>
      </c>
      <c r="AU74" s="1">
        <f t="shared" si="200"/>
        <v>0</v>
      </c>
      <c r="AV74" s="1">
        <f t="shared" si="201"/>
        <v>0</v>
      </c>
      <c r="AW74" s="1">
        <f t="shared" si="202"/>
        <v>0</v>
      </c>
      <c r="AX74" s="1">
        <f t="shared" si="203"/>
        <v>0</v>
      </c>
      <c r="AY74" s="1">
        <f t="shared" si="204"/>
        <v>0</v>
      </c>
      <c r="AZ74" s="1">
        <f t="shared" si="205"/>
        <v>0</v>
      </c>
      <c r="BA74" s="1">
        <f t="shared" si="206"/>
        <v>0</v>
      </c>
      <c r="BB74" s="1">
        <f t="shared" si="207"/>
        <v>0</v>
      </c>
      <c r="BC74" s="1">
        <f t="shared" si="208"/>
        <v>0</v>
      </c>
      <c r="BD74" s="1">
        <f t="shared" si="209"/>
        <v>0</v>
      </c>
      <c r="BE74" s="1">
        <f t="shared" si="210"/>
        <v>0</v>
      </c>
      <c r="BF74" s="1">
        <f t="shared" si="211"/>
        <v>0</v>
      </c>
      <c r="BH74" s="1">
        <v>13</v>
      </c>
    </row>
    <row r="75" spans="1:67">
      <c r="A75" s="1">
        <f t="shared" si="157"/>
        <v>68</v>
      </c>
      <c r="B75" s="1">
        <f t="shared" si="158"/>
        <v>68</v>
      </c>
      <c r="C75" s="1">
        <v>56</v>
      </c>
      <c r="D75" s="8" t="str">
        <f t="shared" si="159"/>
        <v>↓12</v>
      </c>
      <c r="E75" s="1" t="s">
        <v>171</v>
      </c>
      <c r="F75" s="1" t="s">
        <v>47</v>
      </c>
      <c r="G75" s="1">
        <f t="shared" si="160"/>
        <v>183.43293656989482</v>
      </c>
      <c r="H75" s="1">
        <f t="shared" si="161"/>
        <v>1</v>
      </c>
      <c r="I75" s="1">
        <f t="shared" si="162"/>
        <v>183.43293656989482</v>
      </c>
      <c r="J75" s="1">
        <f t="shared" si="163"/>
        <v>0</v>
      </c>
      <c r="K75" s="1">
        <f t="shared" si="164"/>
        <v>0</v>
      </c>
      <c r="L75" s="1">
        <f t="shared" si="165"/>
        <v>0</v>
      </c>
      <c r="M75" s="1">
        <f t="shared" si="166"/>
        <v>0</v>
      </c>
      <c r="N75" s="1">
        <f t="shared" si="167"/>
        <v>0</v>
      </c>
      <c r="O75" s="1">
        <f t="shared" si="168"/>
        <v>0</v>
      </c>
      <c r="P75" s="1">
        <f t="shared" si="169"/>
        <v>183.43293656989482</v>
      </c>
      <c r="Q75" s="1">
        <f t="shared" si="170"/>
        <v>0</v>
      </c>
      <c r="R75" s="1">
        <f t="shared" si="171"/>
        <v>0</v>
      </c>
      <c r="S75" s="1">
        <f t="shared" si="172"/>
        <v>0</v>
      </c>
      <c r="T75" s="1">
        <f t="shared" si="173"/>
        <v>0</v>
      </c>
      <c r="U75" s="1">
        <f t="shared" si="174"/>
        <v>0</v>
      </c>
      <c r="V75" s="1">
        <f t="shared" si="175"/>
        <v>0</v>
      </c>
      <c r="W75" s="1">
        <f t="shared" si="176"/>
        <v>0</v>
      </c>
      <c r="X75" s="1">
        <f t="shared" si="177"/>
        <v>0</v>
      </c>
      <c r="Y75" s="1">
        <f t="shared" si="178"/>
        <v>0</v>
      </c>
      <c r="Z75" s="1">
        <f t="shared" si="179"/>
        <v>0</v>
      </c>
      <c r="AA75" s="1">
        <f t="shared" si="180"/>
        <v>0</v>
      </c>
      <c r="AB75" s="1">
        <f t="shared" si="181"/>
        <v>0</v>
      </c>
      <c r="AC75" s="1">
        <f t="shared" si="182"/>
        <v>0</v>
      </c>
      <c r="AD75" s="1">
        <f t="shared" si="183"/>
        <v>0</v>
      </c>
      <c r="AE75" s="1">
        <f t="shared" si="184"/>
        <v>0</v>
      </c>
      <c r="AF75" s="1">
        <f t="shared" si="185"/>
        <v>0</v>
      </c>
      <c r="AG75" s="1">
        <f t="shared" si="186"/>
        <v>0</v>
      </c>
      <c r="AH75" s="1">
        <f t="shared" si="187"/>
        <v>0</v>
      </c>
      <c r="AI75" s="1">
        <f t="shared" si="188"/>
        <v>0</v>
      </c>
      <c r="AJ75" s="1">
        <f t="shared" si="189"/>
        <v>0</v>
      </c>
      <c r="AK75" s="1">
        <f t="shared" si="190"/>
        <v>0</v>
      </c>
      <c r="AL75" s="1">
        <f t="shared" si="191"/>
        <v>0</v>
      </c>
      <c r="AM75" s="1">
        <f t="shared" si="192"/>
        <v>0</v>
      </c>
      <c r="AN75" s="1">
        <f t="shared" si="193"/>
        <v>0</v>
      </c>
      <c r="AO75" s="1">
        <f t="shared" si="194"/>
        <v>0</v>
      </c>
      <c r="AP75" s="1">
        <f t="shared" si="195"/>
        <v>0</v>
      </c>
      <c r="AQ75" s="1">
        <f t="shared" si="196"/>
        <v>0</v>
      </c>
      <c r="AR75" s="1">
        <f t="shared" si="197"/>
        <v>0</v>
      </c>
      <c r="AS75" s="1">
        <f t="shared" si="198"/>
        <v>0</v>
      </c>
      <c r="AT75" s="1">
        <f t="shared" si="199"/>
        <v>0</v>
      </c>
      <c r="AU75" s="1">
        <f t="shared" si="200"/>
        <v>0</v>
      </c>
      <c r="AV75" s="1">
        <f t="shared" si="201"/>
        <v>0</v>
      </c>
      <c r="AW75" s="1">
        <f t="shared" si="202"/>
        <v>0</v>
      </c>
      <c r="AX75" s="1">
        <f t="shared" si="203"/>
        <v>0</v>
      </c>
      <c r="AY75" s="1">
        <f t="shared" si="204"/>
        <v>0</v>
      </c>
      <c r="AZ75" s="1">
        <f t="shared" si="205"/>
        <v>0</v>
      </c>
      <c r="BA75" s="1">
        <f t="shared" si="206"/>
        <v>0</v>
      </c>
      <c r="BB75" s="1">
        <f t="shared" si="207"/>
        <v>0</v>
      </c>
      <c r="BC75" s="1">
        <f t="shared" si="208"/>
        <v>0</v>
      </c>
      <c r="BD75" s="1">
        <f t="shared" si="209"/>
        <v>0</v>
      </c>
      <c r="BE75" s="1">
        <f t="shared" si="210"/>
        <v>0</v>
      </c>
      <c r="BF75" s="1">
        <f t="shared" si="211"/>
        <v>0</v>
      </c>
      <c r="BK75" s="1">
        <v>11</v>
      </c>
    </row>
    <row r="76" spans="1:67">
      <c r="A76" s="1">
        <f t="shared" si="157"/>
        <v>69</v>
      </c>
      <c r="B76" s="1">
        <f t="shared" si="158"/>
        <v>69</v>
      </c>
      <c r="C76" s="1">
        <v>57</v>
      </c>
      <c r="D76" s="8" t="str">
        <f t="shared" si="159"/>
        <v>↓12</v>
      </c>
      <c r="E76" s="1" t="s">
        <v>215</v>
      </c>
      <c r="F76" s="1" t="s">
        <v>30</v>
      </c>
      <c r="G76" s="1">
        <f t="shared" si="160"/>
        <v>181.47321359521254</v>
      </c>
      <c r="H76" s="1">
        <f t="shared" si="161"/>
        <v>1</v>
      </c>
      <c r="I76" s="1">
        <f t="shared" si="162"/>
        <v>181.47321359521254</v>
      </c>
      <c r="J76" s="1">
        <f t="shared" si="163"/>
        <v>0</v>
      </c>
      <c r="K76" s="1">
        <f t="shared" si="164"/>
        <v>0</v>
      </c>
      <c r="L76" s="1">
        <f t="shared" si="165"/>
        <v>0</v>
      </c>
      <c r="M76" s="1">
        <f t="shared" si="166"/>
        <v>0</v>
      </c>
      <c r="N76" s="1">
        <f t="shared" si="167"/>
        <v>181.47321359521254</v>
      </c>
      <c r="O76" s="1">
        <f t="shared" si="168"/>
        <v>0</v>
      </c>
      <c r="P76" s="1">
        <f t="shared" si="169"/>
        <v>0</v>
      </c>
      <c r="Q76" s="1">
        <f t="shared" si="170"/>
        <v>0</v>
      </c>
      <c r="R76" s="1">
        <f t="shared" si="171"/>
        <v>0</v>
      </c>
      <c r="S76" s="1">
        <f t="shared" si="172"/>
        <v>0</v>
      </c>
      <c r="T76" s="1">
        <f t="shared" si="173"/>
        <v>0</v>
      </c>
      <c r="U76" s="1">
        <f t="shared" si="174"/>
        <v>0</v>
      </c>
      <c r="V76" s="1">
        <f t="shared" si="175"/>
        <v>0</v>
      </c>
      <c r="W76" s="1">
        <f t="shared" si="176"/>
        <v>0</v>
      </c>
      <c r="X76" s="1">
        <f t="shared" si="177"/>
        <v>0</v>
      </c>
      <c r="Y76" s="1">
        <f t="shared" si="178"/>
        <v>0</v>
      </c>
      <c r="Z76" s="1">
        <f t="shared" si="179"/>
        <v>0</v>
      </c>
      <c r="AA76" s="1">
        <f t="shared" si="180"/>
        <v>0</v>
      </c>
      <c r="AB76" s="1">
        <f t="shared" si="181"/>
        <v>0</v>
      </c>
      <c r="AC76" s="1">
        <f t="shared" si="182"/>
        <v>0</v>
      </c>
      <c r="AD76" s="1">
        <f t="shared" si="183"/>
        <v>0</v>
      </c>
      <c r="AE76" s="1">
        <f t="shared" si="184"/>
        <v>0</v>
      </c>
      <c r="AF76" s="1">
        <f t="shared" si="185"/>
        <v>0</v>
      </c>
      <c r="AG76" s="1">
        <f t="shared" si="186"/>
        <v>0</v>
      </c>
      <c r="AH76" s="1">
        <f t="shared" si="187"/>
        <v>0</v>
      </c>
      <c r="AI76" s="1">
        <f t="shared" si="188"/>
        <v>0</v>
      </c>
      <c r="AJ76" s="1">
        <f t="shared" si="189"/>
        <v>0</v>
      </c>
      <c r="AK76" s="1">
        <f t="shared" si="190"/>
        <v>0</v>
      </c>
      <c r="AL76" s="1">
        <f t="shared" si="191"/>
        <v>0</v>
      </c>
      <c r="AM76" s="1">
        <f t="shared" si="192"/>
        <v>0</v>
      </c>
      <c r="AN76" s="1">
        <f t="shared" si="193"/>
        <v>0</v>
      </c>
      <c r="AO76" s="1">
        <f t="shared" si="194"/>
        <v>0</v>
      </c>
      <c r="AP76" s="1">
        <f t="shared" si="195"/>
        <v>0</v>
      </c>
      <c r="AQ76" s="1">
        <f t="shared" si="196"/>
        <v>0</v>
      </c>
      <c r="AR76" s="1">
        <f t="shared" si="197"/>
        <v>0</v>
      </c>
      <c r="AS76" s="1">
        <f t="shared" si="198"/>
        <v>0</v>
      </c>
      <c r="AT76" s="1">
        <f t="shared" si="199"/>
        <v>0</v>
      </c>
      <c r="AU76" s="1">
        <f t="shared" si="200"/>
        <v>0</v>
      </c>
      <c r="AV76" s="1">
        <f t="shared" si="201"/>
        <v>0</v>
      </c>
      <c r="AW76" s="1">
        <f t="shared" si="202"/>
        <v>0</v>
      </c>
      <c r="AX76" s="1">
        <f t="shared" si="203"/>
        <v>0</v>
      </c>
      <c r="AY76" s="1">
        <f t="shared" si="204"/>
        <v>0</v>
      </c>
      <c r="AZ76" s="1">
        <f t="shared" si="205"/>
        <v>0</v>
      </c>
      <c r="BA76" s="1">
        <f t="shared" si="206"/>
        <v>0</v>
      </c>
      <c r="BB76" s="1">
        <f t="shared" si="207"/>
        <v>0</v>
      </c>
      <c r="BC76" s="1">
        <f t="shared" si="208"/>
        <v>0</v>
      </c>
      <c r="BD76" s="1">
        <f t="shared" si="209"/>
        <v>0</v>
      </c>
      <c r="BE76" s="1">
        <f t="shared" si="210"/>
        <v>0</v>
      </c>
      <c r="BF76" s="1">
        <f t="shared" si="211"/>
        <v>0</v>
      </c>
      <c r="BI76" s="1">
        <v>14</v>
      </c>
    </row>
    <row r="77" spans="1:67">
      <c r="A77" s="1">
        <f t="shared" si="157"/>
        <v>70</v>
      </c>
      <c r="B77" s="1">
        <f t="shared" si="158"/>
        <v>69</v>
      </c>
      <c r="C77" s="1">
        <v>57</v>
      </c>
      <c r="D77" s="8" t="str">
        <f t="shared" si="159"/>
        <v>↓12</v>
      </c>
      <c r="E77" s="1" t="s">
        <v>216</v>
      </c>
      <c r="F77" s="1" t="s">
        <v>41</v>
      </c>
      <c r="G77" s="1">
        <f t="shared" si="160"/>
        <v>181.47321359521254</v>
      </c>
      <c r="H77" s="1">
        <f t="shared" si="161"/>
        <v>1</v>
      </c>
      <c r="I77" s="1">
        <f t="shared" si="162"/>
        <v>181.47321359521254</v>
      </c>
      <c r="J77" s="1">
        <f t="shared" si="163"/>
        <v>0</v>
      </c>
      <c r="K77" s="1">
        <f t="shared" si="164"/>
        <v>0</v>
      </c>
      <c r="L77" s="1">
        <f t="shared" si="165"/>
        <v>0</v>
      </c>
      <c r="M77" s="1">
        <f t="shared" si="166"/>
        <v>0</v>
      </c>
      <c r="N77" s="1">
        <f t="shared" si="167"/>
        <v>0</v>
      </c>
      <c r="O77" s="1">
        <f t="shared" si="168"/>
        <v>181.47321359521254</v>
      </c>
      <c r="P77" s="1">
        <f t="shared" si="169"/>
        <v>0</v>
      </c>
      <c r="Q77" s="1">
        <f t="shared" si="170"/>
        <v>0</v>
      </c>
      <c r="R77" s="1">
        <f t="shared" si="171"/>
        <v>0</v>
      </c>
      <c r="S77" s="1">
        <f t="shared" si="172"/>
        <v>0</v>
      </c>
      <c r="T77" s="1">
        <f t="shared" si="173"/>
        <v>0</v>
      </c>
      <c r="U77" s="1">
        <f t="shared" si="174"/>
        <v>0</v>
      </c>
      <c r="V77" s="1">
        <f t="shared" si="175"/>
        <v>0</v>
      </c>
      <c r="W77" s="1">
        <f t="shared" si="176"/>
        <v>0</v>
      </c>
      <c r="X77" s="1">
        <f t="shared" si="177"/>
        <v>0</v>
      </c>
      <c r="Y77" s="1">
        <f t="shared" si="178"/>
        <v>0</v>
      </c>
      <c r="Z77" s="1">
        <f t="shared" si="179"/>
        <v>0</v>
      </c>
      <c r="AA77" s="1">
        <f t="shared" si="180"/>
        <v>0</v>
      </c>
      <c r="AB77" s="1">
        <f t="shared" si="181"/>
        <v>0</v>
      </c>
      <c r="AC77" s="1">
        <f t="shared" si="182"/>
        <v>0</v>
      </c>
      <c r="AD77" s="1">
        <f t="shared" si="183"/>
        <v>0</v>
      </c>
      <c r="AE77" s="1">
        <f t="shared" si="184"/>
        <v>0</v>
      </c>
      <c r="AF77" s="1">
        <f t="shared" si="185"/>
        <v>0</v>
      </c>
      <c r="AG77" s="1">
        <f t="shared" si="186"/>
        <v>0</v>
      </c>
      <c r="AH77" s="1">
        <f t="shared" si="187"/>
        <v>0</v>
      </c>
      <c r="AI77" s="1">
        <f t="shared" si="188"/>
        <v>0</v>
      </c>
      <c r="AJ77" s="1">
        <f t="shared" si="189"/>
        <v>0</v>
      </c>
      <c r="AK77" s="1">
        <f t="shared" si="190"/>
        <v>0</v>
      </c>
      <c r="AL77" s="1">
        <f t="shared" si="191"/>
        <v>0</v>
      </c>
      <c r="AM77" s="1">
        <f t="shared" si="192"/>
        <v>0</v>
      </c>
      <c r="AN77" s="1">
        <f t="shared" si="193"/>
        <v>0</v>
      </c>
      <c r="AO77" s="1">
        <f t="shared" si="194"/>
        <v>0</v>
      </c>
      <c r="AP77" s="1">
        <f t="shared" si="195"/>
        <v>0</v>
      </c>
      <c r="AQ77" s="1">
        <f t="shared" si="196"/>
        <v>0</v>
      </c>
      <c r="AR77" s="1">
        <f t="shared" si="197"/>
        <v>0</v>
      </c>
      <c r="AS77" s="1">
        <f t="shared" si="198"/>
        <v>0</v>
      </c>
      <c r="AT77" s="1">
        <f t="shared" si="199"/>
        <v>0</v>
      </c>
      <c r="AU77" s="1">
        <f t="shared" si="200"/>
        <v>0</v>
      </c>
      <c r="AV77" s="1">
        <f t="shared" si="201"/>
        <v>0</v>
      </c>
      <c r="AW77" s="1">
        <f t="shared" si="202"/>
        <v>0</v>
      </c>
      <c r="AX77" s="1">
        <f t="shared" si="203"/>
        <v>0</v>
      </c>
      <c r="AY77" s="1">
        <f t="shared" si="204"/>
        <v>0</v>
      </c>
      <c r="AZ77" s="1">
        <f t="shared" si="205"/>
        <v>0</v>
      </c>
      <c r="BA77" s="1">
        <f t="shared" si="206"/>
        <v>0</v>
      </c>
      <c r="BB77" s="1">
        <f t="shared" si="207"/>
        <v>0</v>
      </c>
      <c r="BC77" s="1">
        <f t="shared" si="208"/>
        <v>0</v>
      </c>
      <c r="BD77" s="1">
        <f t="shared" si="209"/>
        <v>0</v>
      </c>
      <c r="BE77" s="1">
        <f t="shared" si="210"/>
        <v>0</v>
      </c>
      <c r="BF77" s="1">
        <f t="shared" si="211"/>
        <v>0</v>
      </c>
      <c r="BJ77" s="1">
        <v>14</v>
      </c>
    </row>
    <row r="78" spans="1:67">
      <c r="A78" s="1">
        <f t="shared" si="157"/>
        <v>71</v>
      </c>
      <c r="B78" s="1">
        <f t="shared" si="158"/>
        <v>71</v>
      </c>
      <c r="C78" s="1">
        <v>91</v>
      </c>
      <c r="D78" s="8" t="str">
        <f t="shared" si="159"/>
        <v>↑20</v>
      </c>
      <c r="E78" s="1" t="s">
        <v>217</v>
      </c>
      <c r="F78" s="1" t="s">
        <v>19</v>
      </c>
      <c r="G78" s="1">
        <f t="shared" si="160"/>
        <v>175.29193285818542</v>
      </c>
      <c r="H78" s="1">
        <f t="shared" si="161"/>
        <v>2</v>
      </c>
      <c r="I78" s="1">
        <f t="shared" si="162"/>
        <v>98.313052501548711</v>
      </c>
      <c r="J78" s="1">
        <f t="shared" si="163"/>
        <v>76.978880356636694</v>
      </c>
      <c r="K78" s="1">
        <f t="shared" si="164"/>
        <v>0</v>
      </c>
      <c r="L78" s="1">
        <f t="shared" si="165"/>
        <v>0</v>
      </c>
      <c r="M78" s="1">
        <f t="shared" si="166"/>
        <v>76.978880356636694</v>
      </c>
      <c r="N78" s="1">
        <f t="shared" si="167"/>
        <v>0</v>
      </c>
      <c r="O78" s="1">
        <f t="shared" si="168"/>
        <v>0</v>
      </c>
      <c r="P78" s="1">
        <f t="shared" si="169"/>
        <v>0</v>
      </c>
      <c r="Q78" s="1">
        <f t="shared" si="170"/>
        <v>98.313052501548711</v>
      </c>
      <c r="R78" s="1">
        <f t="shared" si="171"/>
        <v>0</v>
      </c>
      <c r="S78" s="1">
        <f t="shared" si="172"/>
        <v>0</v>
      </c>
      <c r="T78" s="1">
        <f t="shared" si="173"/>
        <v>0</v>
      </c>
      <c r="U78" s="1">
        <f t="shared" si="174"/>
        <v>0</v>
      </c>
      <c r="V78" s="1">
        <f t="shared" si="175"/>
        <v>0</v>
      </c>
      <c r="W78" s="1">
        <f t="shared" si="176"/>
        <v>0</v>
      </c>
      <c r="X78" s="1">
        <f t="shared" si="177"/>
        <v>0</v>
      </c>
      <c r="Y78" s="1">
        <f t="shared" si="178"/>
        <v>0</v>
      </c>
      <c r="Z78" s="1">
        <f t="shared" si="179"/>
        <v>0</v>
      </c>
      <c r="AA78" s="1">
        <f t="shared" si="180"/>
        <v>0</v>
      </c>
      <c r="AB78" s="1">
        <f t="shared" si="181"/>
        <v>0</v>
      </c>
      <c r="AC78" s="1">
        <f t="shared" si="182"/>
        <v>0</v>
      </c>
      <c r="AD78" s="1">
        <f t="shared" si="183"/>
        <v>0</v>
      </c>
      <c r="AE78" s="1">
        <f t="shared" si="184"/>
        <v>0</v>
      </c>
      <c r="AF78" s="1">
        <f t="shared" si="185"/>
        <v>0</v>
      </c>
      <c r="AG78" s="1">
        <f t="shared" si="186"/>
        <v>0</v>
      </c>
      <c r="AH78" s="1">
        <f t="shared" si="187"/>
        <v>0</v>
      </c>
      <c r="AI78" s="1">
        <f t="shared" si="188"/>
        <v>0</v>
      </c>
      <c r="AJ78" s="1">
        <f t="shared" si="189"/>
        <v>0</v>
      </c>
      <c r="AK78" s="1">
        <f t="shared" si="190"/>
        <v>0</v>
      </c>
      <c r="AL78" s="1">
        <f t="shared" si="191"/>
        <v>0</v>
      </c>
      <c r="AM78" s="1">
        <f t="shared" si="192"/>
        <v>0</v>
      </c>
      <c r="AN78" s="1">
        <f t="shared" si="193"/>
        <v>0</v>
      </c>
      <c r="AO78" s="1">
        <f t="shared" si="194"/>
        <v>0</v>
      </c>
      <c r="AP78" s="1">
        <f t="shared" si="195"/>
        <v>0</v>
      </c>
      <c r="AQ78" s="1">
        <f t="shared" si="196"/>
        <v>0</v>
      </c>
      <c r="AR78" s="1">
        <f t="shared" si="197"/>
        <v>0</v>
      </c>
      <c r="AS78" s="1">
        <f t="shared" si="198"/>
        <v>0</v>
      </c>
      <c r="AT78" s="1">
        <f t="shared" si="199"/>
        <v>0</v>
      </c>
      <c r="AU78" s="1">
        <f t="shared" si="200"/>
        <v>0</v>
      </c>
      <c r="AV78" s="1">
        <f t="shared" si="201"/>
        <v>0</v>
      </c>
      <c r="AW78" s="1">
        <f t="shared" si="202"/>
        <v>0</v>
      </c>
      <c r="AX78" s="1">
        <f t="shared" si="203"/>
        <v>0</v>
      </c>
      <c r="AY78" s="1">
        <f t="shared" si="204"/>
        <v>0</v>
      </c>
      <c r="AZ78" s="1">
        <f t="shared" si="205"/>
        <v>0</v>
      </c>
      <c r="BA78" s="1">
        <f t="shared" si="206"/>
        <v>0</v>
      </c>
      <c r="BB78" s="1">
        <f t="shared" si="207"/>
        <v>0</v>
      </c>
      <c r="BC78" s="1">
        <f t="shared" si="208"/>
        <v>0</v>
      </c>
      <c r="BD78" s="1">
        <f t="shared" si="209"/>
        <v>0</v>
      </c>
      <c r="BE78" s="1">
        <f t="shared" si="210"/>
        <v>0</v>
      </c>
      <c r="BF78" s="1">
        <f t="shared" si="211"/>
        <v>0</v>
      </c>
      <c r="BH78" s="1">
        <v>25</v>
      </c>
      <c r="BL78" s="1">
        <v>19</v>
      </c>
    </row>
    <row r="79" spans="1:67">
      <c r="A79" s="1">
        <f t="shared" si="157"/>
        <v>72</v>
      </c>
      <c r="B79" s="1">
        <f t="shared" si="158"/>
        <v>72</v>
      </c>
      <c r="C79" s="1" t="s">
        <v>13</v>
      </c>
      <c r="D79" s="8" t="e">
        <f t="shared" si="159"/>
        <v>#VALUE!</v>
      </c>
      <c r="E79" s="1" t="s">
        <v>203</v>
      </c>
      <c r="F79" s="1" t="s">
        <v>19</v>
      </c>
      <c r="G79" s="1">
        <f t="shared" si="160"/>
        <v>169.67546632715272</v>
      </c>
      <c r="H79" s="1">
        <f t="shared" si="161"/>
        <v>1</v>
      </c>
      <c r="I79" s="1">
        <f t="shared" si="162"/>
        <v>169.67546632715272</v>
      </c>
      <c r="J79" s="1">
        <f t="shared" si="163"/>
        <v>0</v>
      </c>
      <c r="K79" s="1">
        <f t="shared" si="164"/>
        <v>0</v>
      </c>
      <c r="L79" s="1">
        <f t="shared" si="165"/>
        <v>0</v>
      </c>
      <c r="M79" s="1">
        <f t="shared" si="166"/>
        <v>0</v>
      </c>
      <c r="N79" s="1">
        <f t="shared" si="167"/>
        <v>0</v>
      </c>
      <c r="O79" s="1">
        <f t="shared" si="168"/>
        <v>0</v>
      </c>
      <c r="P79" s="1">
        <f t="shared" si="169"/>
        <v>0</v>
      </c>
      <c r="Q79" s="1">
        <f t="shared" si="170"/>
        <v>169.67546632715272</v>
      </c>
      <c r="R79" s="1">
        <f t="shared" si="171"/>
        <v>0</v>
      </c>
      <c r="S79" s="1">
        <f t="shared" si="172"/>
        <v>0</v>
      </c>
      <c r="T79" s="1">
        <f t="shared" si="173"/>
        <v>0</v>
      </c>
      <c r="U79" s="1">
        <f t="shared" si="174"/>
        <v>0</v>
      </c>
      <c r="V79" s="1">
        <f t="shared" si="175"/>
        <v>0</v>
      </c>
      <c r="W79" s="1">
        <f t="shared" si="176"/>
        <v>0</v>
      </c>
      <c r="X79" s="1">
        <f t="shared" si="177"/>
        <v>0</v>
      </c>
      <c r="Y79" s="1">
        <f t="shared" si="178"/>
        <v>0</v>
      </c>
      <c r="Z79" s="1">
        <f t="shared" si="179"/>
        <v>0</v>
      </c>
      <c r="AA79" s="1">
        <f t="shared" si="180"/>
        <v>0</v>
      </c>
      <c r="AB79" s="1">
        <f t="shared" si="181"/>
        <v>0</v>
      </c>
      <c r="AC79" s="1">
        <f t="shared" si="182"/>
        <v>0</v>
      </c>
      <c r="AD79" s="1">
        <f t="shared" si="183"/>
        <v>0</v>
      </c>
      <c r="AE79" s="1">
        <f t="shared" si="184"/>
        <v>0</v>
      </c>
      <c r="AF79" s="1">
        <f t="shared" si="185"/>
        <v>0</v>
      </c>
      <c r="AG79" s="1">
        <f t="shared" si="186"/>
        <v>0</v>
      </c>
      <c r="AH79" s="1">
        <f t="shared" si="187"/>
        <v>0</v>
      </c>
      <c r="AI79" s="1">
        <f t="shared" si="188"/>
        <v>0</v>
      </c>
      <c r="AJ79" s="1">
        <f t="shared" si="189"/>
        <v>0</v>
      </c>
      <c r="AK79" s="1">
        <f t="shared" si="190"/>
        <v>0</v>
      </c>
      <c r="AL79" s="1">
        <f t="shared" si="191"/>
        <v>0</v>
      </c>
      <c r="AM79" s="1">
        <f t="shared" si="192"/>
        <v>0</v>
      </c>
      <c r="AN79" s="1">
        <f t="shared" si="193"/>
        <v>0</v>
      </c>
      <c r="AO79" s="1">
        <f t="shared" si="194"/>
        <v>0</v>
      </c>
      <c r="AP79" s="1">
        <f t="shared" si="195"/>
        <v>0</v>
      </c>
      <c r="AQ79" s="1">
        <f t="shared" si="196"/>
        <v>0</v>
      </c>
      <c r="AR79" s="1">
        <f t="shared" si="197"/>
        <v>0</v>
      </c>
      <c r="AS79" s="1">
        <f t="shared" si="198"/>
        <v>0</v>
      </c>
      <c r="AT79" s="1">
        <f t="shared" si="199"/>
        <v>0</v>
      </c>
      <c r="AU79" s="1">
        <f t="shared" si="200"/>
        <v>0</v>
      </c>
      <c r="AV79" s="1">
        <f t="shared" si="201"/>
        <v>0</v>
      </c>
      <c r="AW79" s="1">
        <f t="shared" si="202"/>
        <v>0</v>
      </c>
      <c r="AX79" s="1">
        <f t="shared" si="203"/>
        <v>0</v>
      </c>
      <c r="AY79" s="1">
        <f t="shared" si="204"/>
        <v>0</v>
      </c>
      <c r="AZ79" s="1">
        <f t="shared" si="205"/>
        <v>0</v>
      </c>
      <c r="BA79" s="1">
        <f t="shared" si="206"/>
        <v>0</v>
      </c>
      <c r="BB79" s="1">
        <f t="shared" si="207"/>
        <v>0</v>
      </c>
      <c r="BC79" s="1">
        <f t="shared" si="208"/>
        <v>0</v>
      </c>
      <c r="BD79" s="1">
        <f t="shared" si="209"/>
        <v>0</v>
      </c>
      <c r="BE79" s="1">
        <f t="shared" si="210"/>
        <v>0</v>
      </c>
      <c r="BF79" s="1">
        <f t="shared" si="211"/>
        <v>0</v>
      </c>
      <c r="BL79" s="1">
        <v>12</v>
      </c>
    </row>
    <row r="80" spans="1:67">
      <c r="A80" s="1">
        <f t="shared" si="157"/>
        <v>73</v>
      </c>
      <c r="B80" s="1">
        <f t="shared" si="158"/>
        <v>72</v>
      </c>
      <c r="C80" s="1">
        <v>59</v>
      </c>
      <c r="D80" s="8" t="str">
        <f t="shared" si="159"/>
        <v>↓13</v>
      </c>
      <c r="E80" s="1" t="s">
        <v>172</v>
      </c>
      <c r="F80" s="1" t="s">
        <v>47</v>
      </c>
      <c r="G80" s="1">
        <f t="shared" si="160"/>
        <v>169.67546632715272</v>
      </c>
      <c r="H80" s="1">
        <f t="shared" si="161"/>
        <v>1</v>
      </c>
      <c r="I80" s="1">
        <f t="shared" si="162"/>
        <v>169.67546632715272</v>
      </c>
      <c r="J80" s="1">
        <f t="shared" si="163"/>
        <v>0</v>
      </c>
      <c r="K80" s="1">
        <f t="shared" si="164"/>
        <v>0</v>
      </c>
      <c r="L80" s="1">
        <f t="shared" si="165"/>
        <v>0</v>
      </c>
      <c r="M80" s="1">
        <f t="shared" si="166"/>
        <v>0</v>
      </c>
      <c r="N80" s="1">
        <f t="shared" si="167"/>
        <v>0</v>
      </c>
      <c r="O80" s="1">
        <f t="shared" si="168"/>
        <v>0</v>
      </c>
      <c r="P80" s="1">
        <f t="shared" si="169"/>
        <v>169.67546632715272</v>
      </c>
      <c r="Q80" s="1">
        <f t="shared" si="170"/>
        <v>0</v>
      </c>
      <c r="R80" s="1">
        <f t="shared" si="171"/>
        <v>0</v>
      </c>
      <c r="S80" s="1">
        <f t="shared" si="172"/>
        <v>0</v>
      </c>
      <c r="T80" s="1">
        <f t="shared" si="173"/>
        <v>0</v>
      </c>
      <c r="U80" s="1">
        <f t="shared" si="174"/>
        <v>0</v>
      </c>
      <c r="V80" s="1">
        <f t="shared" si="175"/>
        <v>0</v>
      </c>
      <c r="W80" s="1">
        <f t="shared" si="176"/>
        <v>0</v>
      </c>
      <c r="X80" s="1">
        <f t="shared" si="177"/>
        <v>0</v>
      </c>
      <c r="Y80" s="1">
        <f t="shared" si="178"/>
        <v>0</v>
      </c>
      <c r="Z80" s="1">
        <f t="shared" si="179"/>
        <v>0</v>
      </c>
      <c r="AA80" s="1">
        <f t="shared" si="180"/>
        <v>0</v>
      </c>
      <c r="AB80" s="1">
        <f t="shared" si="181"/>
        <v>0</v>
      </c>
      <c r="AC80" s="1">
        <f t="shared" si="182"/>
        <v>0</v>
      </c>
      <c r="AD80" s="1">
        <f t="shared" si="183"/>
        <v>0</v>
      </c>
      <c r="AE80" s="1">
        <f t="shared" si="184"/>
        <v>0</v>
      </c>
      <c r="AF80" s="1">
        <f t="shared" si="185"/>
        <v>0</v>
      </c>
      <c r="AG80" s="1">
        <f t="shared" si="186"/>
        <v>0</v>
      </c>
      <c r="AH80" s="1">
        <f t="shared" si="187"/>
        <v>0</v>
      </c>
      <c r="AI80" s="1">
        <f t="shared" si="188"/>
        <v>0</v>
      </c>
      <c r="AJ80" s="1">
        <f t="shared" si="189"/>
        <v>0</v>
      </c>
      <c r="AK80" s="1">
        <f t="shared" si="190"/>
        <v>0</v>
      </c>
      <c r="AL80" s="1">
        <f t="shared" si="191"/>
        <v>0</v>
      </c>
      <c r="AM80" s="1">
        <f t="shared" si="192"/>
        <v>0</v>
      </c>
      <c r="AN80" s="1">
        <f t="shared" si="193"/>
        <v>0</v>
      </c>
      <c r="AO80" s="1">
        <f t="shared" si="194"/>
        <v>0</v>
      </c>
      <c r="AP80" s="1">
        <f t="shared" si="195"/>
        <v>0</v>
      </c>
      <c r="AQ80" s="1">
        <f t="shared" si="196"/>
        <v>0</v>
      </c>
      <c r="AR80" s="1">
        <f t="shared" si="197"/>
        <v>0</v>
      </c>
      <c r="AS80" s="1">
        <f t="shared" si="198"/>
        <v>0</v>
      </c>
      <c r="AT80" s="1">
        <f t="shared" si="199"/>
        <v>0</v>
      </c>
      <c r="AU80" s="1">
        <f t="shared" si="200"/>
        <v>0</v>
      </c>
      <c r="AV80" s="1">
        <f t="shared" si="201"/>
        <v>0</v>
      </c>
      <c r="AW80" s="1">
        <f t="shared" si="202"/>
        <v>0</v>
      </c>
      <c r="AX80" s="1">
        <f t="shared" si="203"/>
        <v>0</v>
      </c>
      <c r="AY80" s="1">
        <f t="shared" si="204"/>
        <v>0</v>
      </c>
      <c r="AZ80" s="1">
        <f t="shared" si="205"/>
        <v>0</v>
      </c>
      <c r="BA80" s="1">
        <f t="shared" si="206"/>
        <v>0</v>
      </c>
      <c r="BB80" s="1">
        <f t="shared" si="207"/>
        <v>0</v>
      </c>
      <c r="BC80" s="1">
        <f t="shared" si="208"/>
        <v>0</v>
      </c>
      <c r="BD80" s="1">
        <f t="shared" si="209"/>
        <v>0</v>
      </c>
      <c r="BE80" s="1">
        <f t="shared" si="210"/>
        <v>0</v>
      </c>
      <c r="BF80" s="1">
        <f t="shared" si="211"/>
        <v>0</v>
      </c>
      <c r="BK80" s="1">
        <v>12</v>
      </c>
    </row>
    <row r="81" spans="1:64">
      <c r="A81" s="1">
        <f t="shared" si="157"/>
        <v>74</v>
      </c>
      <c r="B81" s="1">
        <f t="shared" si="158"/>
        <v>74</v>
      </c>
      <c r="C81" s="1">
        <v>60</v>
      </c>
      <c r="D81" s="8" t="str">
        <f t="shared" si="159"/>
        <v>↓14</v>
      </c>
      <c r="E81" s="1" t="s">
        <v>142</v>
      </c>
      <c r="F81" s="1" t="s">
        <v>40</v>
      </c>
      <c r="G81" s="1">
        <f t="shared" si="160"/>
        <v>167.86272257557164</v>
      </c>
      <c r="H81" s="1">
        <f t="shared" si="161"/>
        <v>1</v>
      </c>
      <c r="I81" s="1">
        <f t="shared" si="162"/>
        <v>167.86272257557164</v>
      </c>
      <c r="J81" s="1">
        <f t="shared" si="163"/>
        <v>0</v>
      </c>
      <c r="K81" s="1">
        <f t="shared" si="164"/>
        <v>0</v>
      </c>
      <c r="L81" s="1">
        <f t="shared" si="165"/>
        <v>0</v>
      </c>
      <c r="M81" s="1">
        <f t="shared" si="166"/>
        <v>0</v>
      </c>
      <c r="N81" s="1">
        <f t="shared" si="167"/>
        <v>0</v>
      </c>
      <c r="O81" s="1">
        <f t="shared" si="168"/>
        <v>167.86272257557164</v>
      </c>
      <c r="P81" s="1">
        <f t="shared" si="169"/>
        <v>0</v>
      </c>
      <c r="Q81" s="1">
        <f t="shared" si="170"/>
        <v>0</v>
      </c>
      <c r="R81" s="1">
        <f t="shared" si="171"/>
        <v>0</v>
      </c>
      <c r="S81" s="1">
        <f t="shared" si="172"/>
        <v>0</v>
      </c>
      <c r="T81" s="1">
        <f t="shared" si="173"/>
        <v>0</v>
      </c>
      <c r="U81" s="1">
        <f t="shared" si="174"/>
        <v>0</v>
      </c>
      <c r="V81" s="1">
        <f t="shared" si="175"/>
        <v>0</v>
      </c>
      <c r="W81" s="1">
        <f t="shared" si="176"/>
        <v>0</v>
      </c>
      <c r="X81" s="1">
        <f t="shared" si="177"/>
        <v>0</v>
      </c>
      <c r="Y81" s="1">
        <f t="shared" si="178"/>
        <v>0</v>
      </c>
      <c r="Z81" s="1">
        <f t="shared" si="179"/>
        <v>0</v>
      </c>
      <c r="AA81" s="1">
        <f t="shared" si="180"/>
        <v>0</v>
      </c>
      <c r="AB81" s="1">
        <f t="shared" si="181"/>
        <v>0</v>
      </c>
      <c r="AC81" s="1">
        <f t="shared" si="182"/>
        <v>0</v>
      </c>
      <c r="AD81" s="1">
        <f t="shared" si="183"/>
        <v>0</v>
      </c>
      <c r="AE81" s="1">
        <f t="shared" si="184"/>
        <v>0</v>
      </c>
      <c r="AF81" s="1">
        <f t="shared" si="185"/>
        <v>0</v>
      </c>
      <c r="AG81" s="1">
        <f t="shared" si="186"/>
        <v>0</v>
      </c>
      <c r="AH81" s="1">
        <f t="shared" si="187"/>
        <v>0</v>
      </c>
      <c r="AI81" s="1">
        <f t="shared" si="188"/>
        <v>0</v>
      </c>
      <c r="AJ81" s="1">
        <f t="shared" si="189"/>
        <v>0</v>
      </c>
      <c r="AK81" s="1">
        <f t="shared" si="190"/>
        <v>0</v>
      </c>
      <c r="AL81" s="1">
        <f t="shared" si="191"/>
        <v>0</v>
      </c>
      <c r="AM81" s="1">
        <f t="shared" si="192"/>
        <v>0</v>
      </c>
      <c r="AN81" s="1">
        <f t="shared" si="193"/>
        <v>0</v>
      </c>
      <c r="AO81" s="1">
        <f t="shared" si="194"/>
        <v>0</v>
      </c>
      <c r="AP81" s="1">
        <f t="shared" si="195"/>
        <v>0</v>
      </c>
      <c r="AQ81" s="1">
        <f t="shared" si="196"/>
        <v>0</v>
      </c>
      <c r="AR81" s="1">
        <f t="shared" si="197"/>
        <v>0</v>
      </c>
      <c r="AS81" s="1">
        <f t="shared" si="198"/>
        <v>0</v>
      </c>
      <c r="AT81" s="1">
        <f t="shared" si="199"/>
        <v>0</v>
      </c>
      <c r="AU81" s="1">
        <f t="shared" si="200"/>
        <v>0</v>
      </c>
      <c r="AV81" s="1">
        <f t="shared" si="201"/>
        <v>0</v>
      </c>
      <c r="AW81" s="1">
        <f t="shared" si="202"/>
        <v>0</v>
      </c>
      <c r="AX81" s="1">
        <f t="shared" si="203"/>
        <v>0</v>
      </c>
      <c r="AY81" s="1">
        <f t="shared" si="204"/>
        <v>0</v>
      </c>
      <c r="AZ81" s="1">
        <f t="shared" si="205"/>
        <v>0</v>
      </c>
      <c r="BA81" s="1">
        <f t="shared" si="206"/>
        <v>0</v>
      </c>
      <c r="BB81" s="1">
        <f t="shared" si="207"/>
        <v>0</v>
      </c>
      <c r="BC81" s="1">
        <f t="shared" si="208"/>
        <v>0</v>
      </c>
      <c r="BD81" s="1">
        <f t="shared" si="209"/>
        <v>0</v>
      </c>
      <c r="BE81" s="1">
        <f t="shared" si="210"/>
        <v>0</v>
      </c>
      <c r="BF81" s="1">
        <f t="shared" si="211"/>
        <v>0</v>
      </c>
      <c r="BJ81" s="1">
        <v>15</v>
      </c>
    </row>
    <row r="82" spans="1:64">
      <c r="A82" s="1">
        <f t="shared" si="157"/>
        <v>75</v>
      </c>
      <c r="B82" s="1">
        <f t="shared" si="158"/>
        <v>74</v>
      </c>
      <c r="C82" s="1">
        <v>60</v>
      </c>
      <c r="D82" s="8" t="str">
        <f t="shared" si="159"/>
        <v>↓14</v>
      </c>
      <c r="E82" s="1" t="s">
        <v>218</v>
      </c>
      <c r="F82" s="1" t="s">
        <v>30</v>
      </c>
      <c r="G82" s="1">
        <f t="shared" si="160"/>
        <v>167.86272257557164</v>
      </c>
      <c r="H82" s="1">
        <f t="shared" si="161"/>
        <v>1</v>
      </c>
      <c r="I82" s="1">
        <f t="shared" si="162"/>
        <v>167.86272257557164</v>
      </c>
      <c r="J82" s="1">
        <f t="shared" si="163"/>
        <v>0</v>
      </c>
      <c r="K82" s="1">
        <f t="shared" si="164"/>
        <v>0</v>
      </c>
      <c r="L82" s="1">
        <f t="shared" si="165"/>
        <v>0</v>
      </c>
      <c r="M82" s="1">
        <f t="shared" si="166"/>
        <v>0</v>
      </c>
      <c r="N82" s="1">
        <f t="shared" si="167"/>
        <v>167.86272257557164</v>
      </c>
      <c r="O82" s="1">
        <f t="shared" si="168"/>
        <v>0</v>
      </c>
      <c r="P82" s="1">
        <f t="shared" si="169"/>
        <v>0</v>
      </c>
      <c r="Q82" s="1">
        <f t="shared" si="170"/>
        <v>0</v>
      </c>
      <c r="R82" s="1">
        <f t="shared" si="171"/>
        <v>0</v>
      </c>
      <c r="S82" s="1">
        <f t="shared" si="172"/>
        <v>0</v>
      </c>
      <c r="T82" s="1">
        <f t="shared" si="173"/>
        <v>0</v>
      </c>
      <c r="U82" s="1">
        <f t="shared" si="174"/>
        <v>0</v>
      </c>
      <c r="V82" s="1">
        <f t="shared" si="175"/>
        <v>0</v>
      </c>
      <c r="W82" s="1">
        <f t="shared" si="176"/>
        <v>0</v>
      </c>
      <c r="X82" s="1">
        <f t="shared" si="177"/>
        <v>0</v>
      </c>
      <c r="Y82" s="1">
        <f t="shared" si="178"/>
        <v>0</v>
      </c>
      <c r="Z82" s="1">
        <f t="shared" si="179"/>
        <v>0</v>
      </c>
      <c r="AA82" s="1">
        <f t="shared" si="180"/>
        <v>0</v>
      </c>
      <c r="AB82" s="1">
        <f t="shared" si="181"/>
        <v>0</v>
      </c>
      <c r="AC82" s="1">
        <f t="shared" si="182"/>
        <v>0</v>
      </c>
      <c r="AD82" s="1">
        <f t="shared" si="183"/>
        <v>0</v>
      </c>
      <c r="AE82" s="1">
        <f t="shared" si="184"/>
        <v>0</v>
      </c>
      <c r="AF82" s="1">
        <f t="shared" si="185"/>
        <v>0</v>
      </c>
      <c r="AG82" s="1">
        <f t="shared" si="186"/>
        <v>0</v>
      </c>
      <c r="AH82" s="1">
        <f t="shared" si="187"/>
        <v>0</v>
      </c>
      <c r="AI82" s="1">
        <f t="shared" si="188"/>
        <v>0</v>
      </c>
      <c r="AJ82" s="1">
        <f t="shared" si="189"/>
        <v>0</v>
      </c>
      <c r="AK82" s="1">
        <f t="shared" si="190"/>
        <v>0</v>
      </c>
      <c r="AL82" s="1">
        <f t="shared" si="191"/>
        <v>0</v>
      </c>
      <c r="AM82" s="1">
        <f t="shared" si="192"/>
        <v>0</v>
      </c>
      <c r="AN82" s="1">
        <f t="shared" si="193"/>
        <v>0</v>
      </c>
      <c r="AO82" s="1">
        <f t="shared" si="194"/>
        <v>0</v>
      </c>
      <c r="AP82" s="1">
        <f t="shared" si="195"/>
        <v>0</v>
      </c>
      <c r="AQ82" s="1">
        <f t="shared" si="196"/>
        <v>0</v>
      </c>
      <c r="AR82" s="1">
        <f t="shared" si="197"/>
        <v>0</v>
      </c>
      <c r="AS82" s="1">
        <f t="shared" si="198"/>
        <v>0</v>
      </c>
      <c r="AT82" s="1">
        <f t="shared" si="199"/>
        <v>0</v>
      </c>
      <c r="AU82" s="1">
        <f t="shared" si="200"/>
        <v>0</v>
      </c>
      <c r="AV82" s="1">
        <f t="shared" si="201"/>
        <v>0</v>
      </c>
      <c r="AW82" s="1">
        <f t="shared" si="202"/>
        <v>0</v>
      </c>
      <c r="AX82" s="1">
        <f t="shared" si="203"/>
        <v>0</v>
      </c>
      <c r="AY82" s="1">
        <f t="shared" si="204"/>
        <v>0</v>
      </c>
      <c r="AZ82" s="1">
        <f t="shared" si="205"/>
        <v>0</v>
      </c>
      <c r="BA82" s="1">
        <f t="shared" si="206"/>
        <v>0</v>
      </c>
      <c r="BB82" s="1">
        <f t="shared" si="207"/>
        <v>0</v>
      </c>
      <c r="BC82" s="1">
        <f t="shared" si="208"/>
        <v>0</v>
      </c>
      <c r="BD82" s="1">
        <f t="shared" si="209"/>
        <v>0</v>
      </c>
      <c r="BE82" s="1">
        <f t="shared" si="210"/>
        <v>0</v>
      </c>
      <c r="BF82" s="1">
        <f t="shared" si="211"/>
        <v>0</v>
      </c>
      <c r="BI82" s="1">
        <v>15</v>
      </c>
    </row>
    <row r="83" spans="1:64">
      <c r="A83" s="1">
        <f t="shared" si="157"/>
        <v>76</v>
      </c>
      <c r="B83" s="1">
        <f t="shared" si="158"/>
        <v>76</v>
      </c>
      <c r="C83" s="1">
        <v>62</v>
      </c>
      <c r="D83" s="8" t="str">
        <f t="shared" si="159"/>
        <v>↓14</v>
      </c>
      <c r="E83" s="1" t="s">
        <v>173</v>
      </c>
      <c r="F83" s="1" t="s">
        <v>47</v>
      </c>
      <c r="G83" s="1">
        <f t="shared" si="160"/>
        <v>156.94980635261626</v>
      </c>
      <c r="H83" s="1">
        <f t="shared" si="161"/>
        <v>1</v>
      </c>
      <c r="I83" s="1">
        <f t="shared" si="162"/>
        <v>156.94980635261626</v>
      </c>
      <c r="J83" s="1">
        <f t="shared" si="163"/>
        <v>0</v>
      </c>
      <c r="K83" s="1">
        <f t="shared" si="164"/>
        <v>0</v>
      </c>
      <c r="L83" s="1">
        <f t="shared" si="165"/>
        <v>0</v>
      </c>
      <c r="M83" s="1">
        <f t="shared" si="166"/>
        <v>0</v>
      </c>
      <c r="N83" s="1">
        <f t="shared" si="167"/>
        <v>0</v>
      </c>
      <c r="O83" s="1">
        <f t="shared" si="168"/>
        <v>0</v>
      </c>
      <c r="P83" s="1">
        <f t="shared" si="169"/>
        <v>156.94980635261626</v>
      </c>
      <c r="Q83" s="1">
        <f t="shared" si="170"/>
        <v>0</v>
      </c>
      <c r="R83" s="1">
        <f t="shared" si="171"/>
        <v>0</v>
      </c>
      <c r="S83" s="1">
        <f t="shared" si="172"/>
        <v>0</v>
      </c>
      <c r="T83" s="1">
        <f t="shared" si="173"/>
        <v>0</v>
      </c>
      <c r="U83" s="1">
        <f t="shared" si="174"/>
        <v>0</v>
      </c>
      <c r="V83" s="1">
        <f t="shared" si="175"/>
        <v>0</v>
      </c>
      <c r="W83" s="1">
        <f t="shared" si="176"/>
        <v>0</v>
      </c>
      <c r="X83" s="1">
        <f t="shared" si="177"/>
        <v>0</v>
      </c>
      <c r="Y83" s="1">
        <f t="shared" si="178"/>
        <v>0</v>
      </c>
      <c r="Z83" s="1">
        <f t="shared" si="179"/>
        <v>0</v>
      </c>
      <c r="AA83" s="1">
        <f t="shared" si="180"/>
        <v>0</v>
      </c>
      <c r="AB83" s="1">
        <f t="shared" si="181"/>
        <v>0</v>
      </c>
      <c r="AC83" s="1">
        <f t="shared" si="182"/>
        <v>0</v>
      </c>
      <c r="AD83" s="1">
        <f t="shared" si="183"/>
        <v>0</v>
      </c>
      <c r="AE83" s="1">
        <f t="shared" si="184"/>
        <v>0</v>
      </c>
      <c r="AF83" s="1">
        <f t="shared" si="185"/>
        <v>0</v>
      </c>
      <c r="AG83" s="1">
        <f t="shared" si="186"/>
        <v>0</v>
      </c>
      <c r="AH83" s="1">
        <f t="shared" si="187"/>
        <v>0</v>
      </c>
      <c r="AI83" s="1">
        <f t="shared" si="188"/>
        <v>0</v>
      </c>
      <c r="AJ83" s="1">
        <f t="shared" si="189"/>
        <v>0</v>
      </c>
      <c r="AK83" s="1">
        <f t="shared" si="190"/>
        <v>0</v>
      </c>
      <c r="AL83" s="1">
        <f t="shared" si="191"/>
        <v>0</v>
      </c>
      <c r="AM83" s="1">
        <f t="shared" si="192"/>
        <v>0</v>
      </c>
      <c r="AN83" s="1">
        <f t="shared" si="193"/>
        <v>0</v>
      </c>
      <c r="AO83" s="1">
        <f t="shared" si="194"/>
        <v>0</v>
      </c>
      <c r="AP83" s="1">
        <f t="shared" si="195"/>
        <v>0</v>
      </c>
      <c r="AQ83" s="1">
        <f t="shared" si="196"/>
        <v>0</v>
      </c>
      <c r="AR83" s="1">
        <f t="shared" si="197"/>
        <v>0</v>
      </c>
      <c r="AS83" s="1">
        <f t="shared" si="198"/>
        <v>0</v>
      </c>
      <c r="AT83" s="1">
        <f t="shared" si="199"/>
        <v>0</v>
      </c>
      <c r="AU83" s="1">
        <f t="shared" si="200"/>
        <v>0</v>
      </c>
      <c r="AV83" s="1">
        <f t="shared" si="201"/>
        <v>0</v>
      </c>
      <c r="AW83" s="1">
        <f t="shared" si="202"/>
        <v>0</v>
      </c>
      <c r="AX83" s="1">
        <f t="shared" si="203"/>
        <v>0</v>
      </c>
      <c r="AY83" s="1">
        <f t="shared" si="204"/>
        <v>0</v>
      </c>
      <c r="AZ83" s="1">
        <f t="shared" si="205"/>
        <v>0</v>
      </c>
      <c r="BA83" s="1">
        <f t="shared" si="206"/>
        <v>0</v>
      </c>
      <c r="BB83" s="1">
        <f t="shared" si="207"/>
        <v>0</v>
      </c>
      <c r="BC83" s="1">
        <f t="shared" si="208"/>
        <v>0</v>
      </c>
      <c r="BD83" s="1">
        <f t="shared" si="209"/>
        <v>0</v>
      </c>
      <c r="BE83" s="1">
        <f t="shared" si="210"/>
        <v>0</v>
      </c>
      <c r="BF83" s="1">
        <f t="shared" si="211"/>
        <v>0</v>
      </c>
      <c r="BK83" s="1">
        <v>13</v>
      </c>
    </row>
    <row r="84" spans="1:64">
      <c r="A84" s="1">
        <f t="shared" si="157"/>
        <v>77</v>
      </c>
      <c r="B84" s="1">
        <f t="shared" si="158"/>
        <v>77</v>
      </c>
      <c r="C84" s="1">
        <v>63</v>
      </c>
      <c r="D84" s="8" t="str">
        <f t="shared" si="159"/>
        <v>↓14</v>
      </c>
      <c r="E84" s="1" t="s">
        <v>112</v>
      </c>
      <c r="F84" s="1" t="s">
        <v>47</v>
      </c>
      <c r="G84" s="1">
        <f t="shared" si="160"/>
        <v>155.27301838240373</v>
      </c>
      <c r="H84" s="1">
        <f t="shared" si="161"/>
        <v>1</v>
      </c>
      <c r="I84" s="1">
        <f t="shared" si="162"/>
        <v>155.27301838240373</v>
      </c>
      <c r="J84" s="1">
        <f t="shared" si="163"/>
        <v>0</v>
      </c>
      <c r="K84" s="1">
        <f t="shared" si="164"/>
        <v>0</v>
      </c>
      <c r="L84" s="1">
        <f t="shared" si="165"/>
        <v>0</v>
      </c>
      <c r="M84" s="1">
        <f t="shared" si="166"/>
        <v>155.27301838240373</v>
      </c>
      <c r="N84" s="1">
        <f t="shared" si="167"/>
        <v>0</v>
      </c>
      <c r="O84" s="1">
        <f t="shared" si="168"/>
        <v>0</v>
      </c>
      <c r="P84" s="1">
        <f t="shared" si="169"/>
        <v>0</v>
      </c>
      <c r="Q84" s="1">
        <f t="shared" si="170"/>
        <v>0</v>
      </c>
      <c r="R84" s="1">
        <f t="shared" si="171"/>
        <v>0</v>
      </c>
      <c r="S84" s="1">
        <f t="shared" si="172"/>
        <v>0</v>
      </c>
      <c r="T84" s="1">
        <f t="shared" si="173"/>
        <v>0</v>
      </c>
      <c r="U84" s="1">
        <f t="shared" si="174"/>
        <v>0</v>
      </c>
      <c r="V84" s="1">
        <f t="shared" si="175"/>
        <v>0</v>
      </c>
      <c r="W84" s="1">
        <f t="shared" si="176"/>
        <v>0</v>
      </c>
      <c r="X84" s="1">
        <f t="shared" si="177"/>
        <v>0</v>
      </c>
      <c r="Y84" s="1">
        <f t="shared" si="178"/>
        <v>0</v>
      </c>
      <c r="Z84" s="1">
        <f t="shared" si="179"/>
        <v>0</v>
      </c>
      <c r="AA84" s="1">
        <f t="shared" si="180"/>
        <v>0</v>
      </c>
      <c r="AB84" s="1">
        <f t="shared" si="181"/>
        <v>0</v>
      </c>
      <c r="AC84" s="1">
        <f t="shared" si="182"/>
        <v>0</v>
      </c>
      <c r="AD84" s="1">
        <f t="shared" si="183"/>
        <v>0</v>
      </c>
      <c r="AE84" s="1">
        <f t="shared" si="184"/>
        <v>0</v>
      </c>
      <c r="AF84" s="1">
        <f t="shared" si="185"/>
        <v>0</v>
      </c>
      <c r="AG84" s="1">
        <f t="shared" si="186"/>
        <v>0</v>
      </c>
      <c r="AH84" s="1">
        <f t="shared" si="187"/>
        <v>0</v>
      </c>
      <c r="AI84" s="1">
        <f t="shared" si="188"/>
        <v>0</v>
      </c>
      <c r="AJ84" s="1">
        <f t="shared" si="189"/>
        <v>0</v>
      </c>
      <c r="AK84" s="1">
        <f t="shared" si="190"/>
        <v>0</v>
      </c>
      <c r="AL84" s="1">
        <f t="shared" si="191"/>
        <v>0</v>
      </c>
      <c r="AM84" s="1">
        <f t="shared" si="192"/>
        <v>0</v>
      </c>
      <c r="AN84" s="1">
        <f t="shared" si="193"/>
        <v>0</v>
      </c>
      <c r="AO84" s="1">
        <f t="shared" si="194"/>
        <v>0</v>
      </c>
      <c r="AP84" s="1">
        <f t="shared" si="195"/>
        <v>0</v>
      </c>
      <c r="AQ84" s="1">
        <f t="shared" si="196"/>
        <v>0</v>
      </c>
      <c r="AR84" s="1">
        <f t="shared" si="197"/>
        <v>0</v>
      </c>
      <c r="AS84" s="1">
        <f t="shared" si="198"/>
        <v>0</v>
      </c>
      <c r="AT84" s="1">
        <f t="shared" si="199"/>
        <v>0</v>
      </c>
      <c r="AU84" s="1">
        <f t="shared" si="200"/>
        <v>0</v>
      </c>
      <c r="AV84" s="1">
        <f t="shared" si="201"/>
        <v>0</v>
      </c>
      <c r="AW84" s="1">
        <f t="shared" si="202"/>
        <v>0</v>
      </c>
      <c r="AX84" s="1">
        <f t="shared" si="203"/>
        <v>0</v>
      </c>
      <c r="AY84" s="1">
        <f t="shared" si="204"/>
        <v>0</v>
      </c>
      <c r="AZ84" s="1">
        <f t="shared" si="205"/>
        <v>0</v>
      </c>
      <c r="BA84" s="1">
        <f t="shared" si="206"/>
        <v>0</v>
      </c>
      <c r="BB84" s="1">
        <f t="shared" si="207"/>
        <v>0</v>
      </c>
      <c r="BC84" s="1">
        <f t="shared" si="208"/>
        <v>0</v>
      </c>
      <c r="BD84" s="1">
        <f t="shared" si="209"/>
        <v>0</v>
      </c>
      <c r="BE84" s="1">
        <f t="shared" si="210"/>
        <v>0</v>
      </c>
      <c r="BF84" s="1">
        <f t="shared" si="211"/>
        <v>0</v>
      </c>
      <c r="BH84" s="1">
        <v>16</v>
      </c>
    </row>
    <row r="85" spans="1:64">
      <c r="A85" s="1">
        <f t="shared" si="157"/>
        <v>78</v>
      </c>
      <c r="B85" s="1">
        <f t="shared" si="158"/>
        <v>77</v>
      </c>
      <c r="C85" s="1">
        <v>63</v>
      </c>
      <c r="D85" s="8" t="str">
        <f t="shared" si="159"/>
        <v>↓14</v>
      </c>
      <c r="E85" s="1" t="s">
        <v>219</v>
      </c>
      <c r="F85" s="1" t="s">
        <v>28</v>
      </c>
      <c r="G85" s="1">
        <f t="shared" si="160"/>
        <v>155.27301838240373</v>
      </c>
      <c r="H85" s="1">
        <f t="shared" si="161"/>
        <v>1</v>
      </c>
      <c r="I85" s="1">
        <f t="shared" si="162"/>
        <v>155.27301838240373</v>
      </c>
      <c r="J85" s="1">
        <f t="shared" si="163"/>
        <v>0</v>
      </c>
      <c r="K85" s="1">
        <f t="shared" si="164"/>
        <v>0</v>
      </c>
      <c r="L85" s="1">
        <f t="shared" si="165"/>
        <v>0</v>
      </c>
      <c r="M85" s="1">
        <f t="shared" si="166"/>
        <v>0</v>
      </c>
      <c r="N85" s="1">
        <f t="shared" si="167"/>
        <v>0</v>
      </c>
      <c r="O85" s="1">
        <f t="shared" si="168"/>
        <v>155.27301838240373</v>
      </c>
      <c r="P85" s="1">
        <f t="shared" si="169"/>
        <v>0</v>
      </c>
      <c r="Q85" s="1">
        <f t="shared" si="170"/>
        <v>0</v>
      </c>
      <c r="R85" s="1">
        <f t="shared" si="171"/>
        <v>0</v>
      </c>
      <c r="S85" s="1">
        <f t="shared" si="172"/>
        <v>0</v>
      </c>
      <c r="T85" s="1">
        <f t="shared" si="173"/>
        <v>0</v>
      </c>
      <c r="U85" s="1">
        <f t="shared" si="174"/>
        <v>0</v>
      </c>
      <c r="V85" s="1">
        <f t="shared" si="175"/>
        <v>0</v>
      </c>
      <c r="W85" s="1">
        <f t="shared" si="176"/>
        <v>0</v>
      </c>
      <c r="X85" s="1">
        <f t="shared" si="177"/>
        <v>0</v>
      </c>
      <c r="Y85" s="1">
        <f t="shared" si="178"/>
        <v>0</v>
      </c>
      <c r="Z85" s="1">
        <f t="shared" si="179"/>
        <v>0</v>
      </c>
      <c r="AA85" s="1">
        <f t="shared" si="180"/>
        <v>0</v>
      </c>
      <c r="AB85" s="1">
        <f t="shared" si="181"/>
        <v>0</v>
      </c>
      <c r="AC85" s="1">
        <f t="shared" si="182"/>
        <v>0</v>
      </c>
      <c r="AD85" s="1">
        <f t="shared" si="183"/>
        <v>0</v>
      </c>
      <c r="AE85" s="1">
        <f t="shared" si="184"/>
        <v>0</v>
      </c>
      <c r="AF85" s="1">
        <f t="shared" si="185"/>
        <v>0</v>
      </c>
      <c r="AG85" s="1">
        <f t="shared" si="186"/>
        <v>0</v>
      </c>
      <c r="AH85" s="1">
        <f t="shared" si="187"/>
        <v>0</v>
      </c>
      <c r="AI85" s="1">
        <f t="shared" si="188"/>
        <v>0</v>
      </c>
      <c r="AJ85" s="1">
        <f t="shared" si="189"/>
        <v>0</v>
      </c>
      <c r="AK85" s="1">
        <f t="shared" si="190"/>
        <v>0</v>
      </c>
      <c r="AL85" s="1">
        <f t="shared" si="191"/>
        <v>0</v>
      </c>
      <c r="AM85" s="1">
        <f t="shared" si="192"/>
        <v>0</v>
      </c>
      <c r="AN85" s="1">
        <f t="shared" si="193"/>
        <v>0</v>
      </c>
      <c r="AO85" s="1">
        <f t="shared" si="194"/>
        <v>0</v>
      </c>
      <c r="AP85" s="1">
        <f t="shared" si="195"/>
        <v>0</v>
      </c>
      <c r="AQ85" s="1">
        <f t="shared" si="196"/>
        <v>0</v>
      </c>
      <c r="AR85" s="1">
        <f t="shared" si="197"/>
        <v>0</v>
      </c>
      <c r="AS85" s="1">
        <f t="shared" si="198"/>
        <v>0</v>
      </c>
      <c r="AT85" s="1">
        <f t="shared" si="199"/>
        <v>0</v>
      </c>
      <c r="AU85" s="1">
        <f t="shared" si="200"/>
        <v>0</v>
      </c>
      <c r="AV85" s="1">
        <f t="shared" si="201"/>
        <v>0</v>
      </c>
      <c r="AW85" s="1">
        <f t="shared" si="202"/>
        <v>0</v>
      </c>
      <c r="AX85" s="1">
        <f t="shared" si="203"/>
        <v>0</v>
      </c>
      <c r="AY85" s="1">
        <f t="shared" si="204"/>
        <v>0</v>
      </c>
      <c r="AZ85" s="1">
        <f t="shared" si="205"/>
        <v>0</v>
      </c>
      <c r="BA85" s="1">
        <f t="shared" si="206"/>
        <v>0</v>
      </c>
      <c r="BB85" s="1">
        <f t="shared" si="207"/>
        <v>0</v>
      </c>
      <c r="BC85" s="1">
        <f t="shared" si="208"/>
        <v>0</v>
      </c>
      <c r="BD85" s="1">
        <f t="shared" si="209"/>
        <v>0</v>
      </c>
      <c r="BE85" s="1">
        <f t="shared" si="210"/>
        <v>0</v>
      </c>
      <c r="BF85" s="1">
        <f t="shared" si="211"/>
        <v>0</v>
      </c>
      <c r="BJ85" s="1">
        <v>16</v>
      </c>
    </row>
    <row r="86" spans="1:64">
      <c r="A86" s="1">
        <f t="shared" si="157"/>
        <v>79</v>
      </c>
      <c r="B86" s="1">
        <f t="shared" si="158"/>
        <v>77</v>
      </c>
      <c r="C86" s="1">
        <v>63</v>
      </c>
      <c r="D86" s="8" t="str">
        <f t="shared" si="159"/>
        <v>↓14</v>
      </c>
      <c r="E86" s="1" t="s">
        <v>115</v>
      </c>
      <c r="F86" s="1" t="s">
        <v>30</v>
      </c>
      <c r="G86" s="1">
        <f t="shared" si="160"/>
        <v>155.27301838240373</v>
      </c>
      <c r="H86" s="1">
        <f t="shared" si="161"/>
        <v>1</v>
      </c>
      <c r="I86" s="1">
        <f t="shared" si="162"/>
        <v>155.27301838240373</v>
      </c>
      <c r="J86" s="1">
        <f t="shared" si="163"/>
        <v>0</v>
      </c>
      <c r="K86" s="1">
        <f t="shared" si="164"/>
        <v>0</v>
      </c>
      <c r="L86" s="1">
        <f t="shared" si="165"/>
        <v>0</v>
      </c>
      <c r="M86" s="1">
        <f t="shared" si="166"/>
        <v>0</v>
      </c>
      <c r="N86" s="1">
        <f t="shared" si="167"/>
        <v>155.27301838240373</v>
      </c>
      <c r="O86" s="1">
        <f t="shared" si="168"/>
        <v>0</v>
      </c>
      <c r="P86" s="1">
        <f t="shared" si="169"/>
        <v>0</v>
      </c>
      <c r="Q86" s="1">
        <f t="shared" si="170"/>
        <v>0</v>
      </c>
      <c r="R86" s="1">
        <f t="shared" si="171"/>
        <v>0</v>
      </c>
      <c r="S86" s="1">
        <f t="shared" si="172"/>
        <v>0</v>
      </c>
      <c r="T86" s="1">
        <f t="shared" si="173"/>
        <v>0</v>
      </c>
      <c r="U86" s="1">
        <f t="shared" si="174"/>
        <v>0</v>
      </c>
      <c r="V86" s="1">
        <f t="shared" si="175"/>
        <v>0</v>
      </c>
      <c r="W86" s="1">
        <f t="shared" si="176"/>
        <v>0</v>
      </c>
      <c r="X86" s="1">
        <f t="shared" si="177"/>
        <v>0</v>
      </c>
      <c r="Y86" s="1">
        <f t="shared" si="178"/>
        <v>0</v>
      </c>
      <c r="Z86" s="1">
        <f t="shared" si="179"/>
        <v>0</v>
      </c>
      <c r="AA86" s="1">
        <f t="shared" si="180"/>
        <v>0</v>
      </c>
      <c r="AB86" s="1">
        <f t="shared" si="181"/>
        <v>0</v>
      </c>
      <c r="AC86" s="1">
        <f t="shared" si="182"/>
        <v>0</v>
      </c>
      <c r="AD86" s="1">
        <f t="shared" si="183"/>
        <v>0</v>
      </c>
      <c r="AE86" s="1">
        <f t="shared" si="184"/>
        <v>0</v>
      </c>
      <c r="AF86" s="1">
        <f t="shared" si="185"/>
        <v>0</v>
      </c>
      <c r="AG86" s="1">
        <f t="shared" si="186"/>
        <v>0</v>
      </c>
      <c r="AH86" s="1">
        <f t="shared" si="187"/>
        <v>0</v>
      </c>
      <c r="AI86" s="1">
        <f t="shared" si="188"/>
        <v>0</v>
      </c>
      <c r="AJ86" s="1">
        <f t="shared" si="189"/>
        <v>0</v>
      </c>
      <c r="AK86" s="1">
        <f t="shared" si="190"/>
        <v>0</v>
      </c>
      <c r="AL86" s="1">
        <f t="shared" si="191"/>
        <v>0</v>
      </c>
      <c r="AM86" s="1">
        <f t="shared" si="192"/>
        <v>0</v>
      </c>
      <c r="AN86" s="1">
        <f t="shared" si="193"/>
        <v>0</v>
      </c>
      <c r="AO86" s="1">
        <f t="shared" si="194"/>
        <v>0</v>
      </c>
      <c r="AP86" s="1">
        <f t="shared" si="195"/>
        <v>0</v>
      </c>
      <c r="AQ86" s="1">
        <f t="shared" si="196"/>
        <v>0</v>
      </c>
      <c r="AR86" s="1">
        <f t="shared" si="197"/>
        <v>0</v>
      </c>
      <c r="AS86" s="1">
        <f t="shared" si="198"/>
        <v>0</v>
      </c>
      <c r="AT86" s="1">
        <f t="shared" si="199"/>
        <v>0</v>
      </c>
      <c r="AU86" s="1">
        <f t="shared" si="200"/>
        <v>0</v>
      </c>
      <c r="AV86" s="1">
        <f t="shared" si="201"/>
        <v>0</v>
      </c>
      <c r="AW86" s="1">
        <f t="shared" si="202"/>
        <v>0</v>
      </c>
      <c r="AX86" s="1">
        <f t="shared" si="203"/>
        <v>0</v>
      </c>
      <c r="AY86" s="1">
        <f t="shared" si="204"/>
        <v>0</v>
      </c>
      <c r="AZ86" s="1">
        <f t="shared" si="205"/>
        <v>0</v>
      </c>
      <c r="BA86" s="1">
        <f t="shared" si="206"/>
        <v>0</v>
      </c>
      <c r="BB86" s="1">
        <f t="shared" si="207"/>
        <v>0</v>
      </c>
      <c r="BC86" s="1">
        <f t="shared" si="208"/>
        <v>0</v>
      </c>
      <c r="BD86" s="1">
        <f t="shared" si="209"/>
        <v>0</v>
      </c>
      <c r="BE86" s="1">
        <f t="shared" si="210"/>
        <v>0</v>
      </c>
      <c r="BF86" s="1">
        <f t="shared" si="211"/>
        <v>0</v>
      </c>
      <c r="BI86" s="1">
        <v>16</v>
      </c>
    </row>
    <row r="87" spans="1:64">
      <c r="A87" s="1">
        <f t="shared" si="157"/>
        <v>80</v>
      </c>
      <c r="B87" s="1">
        <f t="shared" si="158"/>
        <v>80</v>
      </c>
      <c r="C87" s="1" t="s">
        <v>13</v>
      </c>
      <c r="D87" s="8" t="e">
        <f t="shared" si="159"/>
        <v>#VALUE!</v>
      </c>
      <c r="E87" s="1" t="s">
        <v>204</v>
      </c>
      <c r="F87" s="1" t="s">
        <v>19</v>
      </c>
      <c r="G87" s="1">
        <f t="shared" si="160"/>
        <v>145.17857087617003</v>
      </c>
      <c r="H87" s="1">
        <f t="shared" si="161"/>
        <v>1</v>
      </c>
      <c r="I87" s="1">
        <f t="shared" si="162"/>
        <v>145.17857087617003</v>
      </c>
      <c r="J87" s="1">
        <f t="shared" si="163"/>
        <v>0</v>
      </c>
      <c r="K87" s="1">
        <f t="shared" si="164"/>
        <v>0</v>
      </c>
      <c r="L87" s="1">
        <f t="shared" si="165"/>
        <v>0</v>
      </c>
      <c r="M87" s="1">
        <f t="shared" si="166"/>
        <v>0</v>
      </c>
      <c r="N87" s="1">
        <f t="shared" si="167"/>
        <v>0</v>
      </c>
      <c r="O87" s="1">
        <f t="shared" si="168"/>
        <v>0</v>
      </c>
      <c r="P87" s="1">
        <f t="shared" si="169"/>
        <v>0</v>
      </c>
      <c r="Q87" s="1">
        <f t="shared" si="170"/>
        <v>145.17857087617003</v>
      </c>
      <c r="R87" s="1">
        <f t="shared" si="171"/>
        <v>0</v>
      </c>
      <c r="S87" s="1">
        <f t="shared" si="172"/>
        <v>0</v>
      </c>
      <c r="T87" s="1">
        <f t="shared" si="173"/>
        <v>0</v>
      </c>
      <c r="U87" s="1">
        <f t="shared" si="174"/>
        <v>0</v>
      </c>
      <c r="V87" s="1">
        <f t="shared" si="175"/>
        <v>0</v>
      </c>
      <c r="W87" s="1">
        <f t="shared" si="176"/>
        <v>0</v>
      </c>
      <c r="X87" s="1">
        <f t="shared" si="177"/>
        <v>0</v>
      </c>
      <c r="Y87" s="1">
        <f t="shared" si="178"/>
        <v>0</v>
      </c>
      <c r="Z87" s="1">
        <f t="shared" si="179"/>
        <v>0</v>
      </c>
      <c r="AA87" s="1">
        <f t="shared" si="180"/>
        <v>0</v>
      </c>
      <c r="AB87" s="1">
        <f t="shared" si="181"/>
        <v>0</v>
      </c>
      <c r="AC87" s="1">
        <f t="shared" si="182"/>
        <v>0</v>
      </c>
      <c r="AD87" s="1">
        <f t="shared" si="183"/>
        <v>0</v>
      </c>
      <c r="AE87" s="1">
        <f t="shared" si="184"/>
        <v>0</v>
      </c>
      <c r="AF87" s="1">
        <f t="shared" si="185"/>
        <v>0</v>
      </c>
      <c r="AG87" s="1">
        <f t="shared" si="186"/>
        <v>0</v>
      </c>
      <c r="AH87" s="1">
        <f t="shared" si="187"/>
        <v>0</v>
      </c>
      <c r="AI87" s="1">
        <f t="shared" si="188"/>
        <v>0</v>
      </c>
      <c r="AJ87" s="1">
        <f t="shared" si="189"/>
        <v>0</v>
      </c>
      <c r="AK87" s="1">
        <f t="shared" si="190"/>
        <v>0</v>
      </c>
      <c r="AL87" s="1">
        <f t="shared" si="191"/>
        <v>0</v>
      </c>
      <c r="AM87" s="1">
        <f t="shared" si="192"/>
        <v>0</v>
      </c>
      <c r="AN87" s="1">
        <f t="shared" si="193"/>
        <v>0</v>
      </c>
      <c r="AO87" s="1">
        <f t="shared" si="194"/>
        <v>0</v>
      </c>
      <c r="AP87" s="1">
        <f t="shared" si="195"/>
        <v>0</v>
      </c>
      <c r="AQ87" s="1">
        <f t="shared" si="196"/>
        <v>0</v>
      </c>
      <c r="AR87" s="1">
        <f t="shared" si="197"/>
        <v>0</v>
      </c>
      <c r="AS87" s="1">
        <f t="shared" si="198"/>
        <v>0</v>
      </c>
      <c r="AT87" s="1">
        <f t="shared" si="199"/>
        <v>0</v>
      </c>
      <c r="AU87" s="1">
        <f t="shared" si="200"/>
        <v>0</v>
      </c>
      <c r="AV87" s="1">
        <f t="shared" si="201"/>
        <v>0</v>
      </c>
      <c r="AW87" s="1">
        <f t="shared" si="202"/>
        <v>0</v>
      </c>
      <c r="AX87" s="1">
        <f t="shared" si="203"/>
        <v>0</v>
      </c>
      <c r="AY87" s="1">
        <f t="shared" si="204"/>
        <v>0</v>
      </c>
      <c r="AZ87" s="1">
        <f t="shared" si="205"/>
        <v>0</v>
      </c>
      <c r="BA87" s="1">
        <f t="shared" si="206"/>
        <v>0</v>
      </c>
      <c r="BB87" s="1">
        <f t="shared" si="207"/>
        <v>0</v>
      </c>
      <c r="BC87" s="1">
        <f t="shared" si="208"/>
        <v>0</v>
      </c>
      <c r="BD87" s="1">
        <f t="shared" si="209"/>
        <v>0</v>
      </c>
      <c r="BE87" s="1">
        <f t="shared" si="210"/>
        <v>0</v>
      </c>
      <c r="BF87" s="1">
        <f t="shared" si="211"/>
        <v>0</v>
      </c>
      <c r="BL87" s="1">
        <v>14</v>
      </c>
    </row>
    <row r="88" spans="1:64">
      <c r="A88" s="1">
        <f t="shared" si="157"/>
        <v>81</v>
      </c>
      <c r="B88" s="1">
        <f t="shared" si="158"/>
        <v>80</v>
      </c>
      <c r="C88" s="1">
        <v>66</v>
      </c>
      <c r="D88" s="8" t="str">
        <f t="shared" si="159"/>
        <v>↓14</v>
      </c>
      <c r="E88" s="1" t="s">
        <v>174</v>
      </c>
      <c r="F88" s="1" t="s">
        <v>47</v>
      </c>
      <c r="G88" s="1">
        <f t="shared" si="160"/>
        <v>145.17857087617003</v>
      </c>
      <c r="H88" s="1">
        <f t="shared" si="161"/>
        <v>1</v>
      </c>
      <c r="I88" s="1">
        <f t="shared" si="162"/>
        <v>145.17857087617003</v>
      </c>
      <c r="J88" s="1">
        <f t="shared" si="163"/>
        <v>0</v>
      </c>
      <c r="K88" s="1">
        <f t="shared" si="164"/>
        <v>0</v>
      </c>
      <c r="L88" s="1">
        <f t="shared" si="165"/>
        <v>0</v>
      </c>
      <c r="M88" s="1">
        <f t="shared" si="166"/>
        <v>0</v>
      </c>
      <c r="N88" s="1">
        <f t="shared" si="167"/>
        <v>0</v>
      </c>
      <c r="O88" s="1">
        <f t="shared" si="168"/>
        <v>0</v>
      </c>
      <c r="P88" s="1">
        <f t="shared" si="169"/>
        <v>145.17857087617003</v>
      </c>
      <c r="Q88" s="1">
        <f t="shared" si="170"/>
        <v>0</v>
      </c>
      <c r="R88" s="1">
        <f t="shared" si="171"/>
        <v>0</v>
      </c>
      <c r="S88" s="1">
        <f t="shared" si="172"/>
        <v>0</v>
      </c>
      <c r="T88" s="1">
        <f t="shared" si="173"/>
        <v>0</v>
      </c>
      <c r="U88" s="1">
        <f t="shared" si="174"/>
        <v>0</v>
      </c>
      <c r="V88" s="1">
        <f t="shared" si="175"/>
        <v>0</v>
      </c>
      <c r="W88" s="1">
        <f t="shared" si="176"/>
        <v>0</v>
      </c>
      <c r="X88" s="1">
        <f t="shared" si="177"/>
        <v>0</v>
      </c>
      <c r="Y88" s="1">
        <f t="shared" si="178"/>
        <v>0</v>
      </c>
      <c r="Z88" s="1">
        <f t="shared" si="179"/>
        <v>0</v>
      </c>
      <c r="AA88" s="1">
        <f t="shared" si="180"/>
        <v>0</v>
      </c>
      <c r="AB88" s="1">
        <f t="shared" si="181"/>
        <v>0</v>
      </c>
      <c r="AC88" s="1">
        <f t="shared" si="182"/>
        <v>0</v>
      </c>
      <c r="AD88" s="1">
        <f t="shared" si="183"/>
        <v>0</v>
      </c>
      <c r="AE88" s="1">
        <f t="shared" si="184"/>
        <v>0</v>
      </c>
      <c r="AF88" s="1">
        <f t="shared" si="185"/>
        <v>0</v>
      </c>
      <c r="AG88" s="1">
        <f t="shared" si="186"/>
        <v>0</v>
      </c>
      <c r="AH88" s="1">
        <f t="shared" si="187"/>
        <v>0</v>
      </c>
      <c r="AI88" s="1">
        <f t="shared" si="188"/>
        <v>0</v>
      </c>
      <c r="AJ88" s="1">
        <f t="shared" si="189"/>
        <v>0</v>
      </c>
      <c r="AK88" s="1">
        <f t="shared" si="190"/>
        <v>0</v>
      </c>
      <c r="AL88" s="1">
        <f t="shared" si="191"/>
        <v>0</v>
      </c>
      <c r="AM88" s="1">
        <f t="shared" si="192"/>
        <v>0</v>
      </c>
      <c r="AN88" s="1">
        <f t="shared" si="193"/>
        <v>0</v>
      </c>
      <c r="AO88" s="1">
        <f t="shared" si="194"/>
        <v>0</v>
      </c>
      <c r="AP88" s="1">
        <f t="shared" si="195"/>
        <v>0</v>
      </c>
      <c r="AQ88" s="1">
        <f t="shared" si="196"/>
        <v>0</v>
      </c>
      <c r="AR88" s="1">
        <f t="shared" si="197"/>
        <v>0</v>
      </c>
      <c r="AS88" s="1">
        <f t="shared" si="198"/>
        <v>0</v>
      </c>
      <c r="AT88" s="1">
        <f t="shared" si="199"/>
        <v>0</v>
      </c>
      <c r="AU88" s="1">
        <f t="shared" si="200"/>
        <v>0</v>
      </c>
      <c r="AV88" s="1">
        <f t="shared" si="201"/>
        <v>0</v>
      </c>
      <c r="AW88" s="1">
        <f t="shared" si="202"/>
        <v>0</v>
      </c>
      <c r="AX88" s="1">
        <f t="shared" si="203"/>
        <v>0</v>
      </c>
      <c r="AY88" s="1">
        <f t="shared" si="204"/>
        <v>0</v>
      </c>
      <c r="AZ88" s="1">
        <f t="shared" si="205"/>
        <v>0</v>
      </c>
      <c r="BA88" s="1">
        <f t="shared" si="206"/>
        <v>0</v>
      </c>
      <c r="BB88" s="1">
        <f t="shared" si="207"/>
        <v>0</v>
      </c>
      <c r="BC88" s="1">
        <f t="shared" si="208"/>
        <v>0</v>
      </c>
      <c r="BD88" s="1">
        <f t="shared" si="209"/>
        <v>0</v>
      </c>
      <c r="BE88" s="1">
        <f t="shared" si="210"/>
        <v>0</v>
      </c>
      <c r="BF88" s="1">
        <f t="shared" si="211"/>
        <v>0</v>
      </c>
      <c r="BK88" s="1">
        <v>14</v>
      </c>
    </row>
    <row r="89" spans="1:64">
      <c r="A89" s="1">
        <f t="shared" si="157"/>
        <v>82</v>
      </c>
      <c r="B89" s="1">
        <f t="shared" si="158"/>
        <v>82</v>
      </c>
      <c r="C89" s="1">
        <v>67</v>
      </c>
      <c r="D89" s="8" t="str">
        <f t="shared" si="159"/>
        <v>↓15</v>
      </c>
      <c r="E89" s="1" t="s">
        <v>109</v>
      </c>
      <c r="F89" s="1" t="s">
        <v>48</v>
      </c>
      <c r="G89" s="1">
        <f t="shared" si="160"/>
        <v>143.62754200372348</v>
      </c>
      <c r="H89" s="1">
        <f t="shared" si="161"/>
        <v>1</v>
      </c>
      <c r="I89" s="1">
        <f t="shared" si="162"/>
        <v>143.62754200372348</v>
      </c>
      <c r="J89" s="1">
        <f t="shared" si="163"/>
        <v>0</v>
      </c>
      <c r="K89" s="1">
        <f t="shared" si="164"/>
        <v>0</v>
      </c>
      <c r="L89" s="1">
        <f t="shared" si="165"/>
        <v>0</v>
      </c>
      <c r="M89" s="1">
        <f t="shared" si="166"/>
        <v>143.62754200372348</v>
      </c>
      <c r="N89" s="1">
        <f t="shared" si="167"/>
        <v>0</v>
      </c>
      <c r="O89" s="1">
        <f t="shared" si="168"/>
        <v>0</v>
      </c>
      <c r="P89" s="1">
        <f t="shared" si="169"/>
        <v>0</v>
      </c>
      <c r="Q89" s="1">
        <f t="shared" si="170"/>
        <v>0</v>
      </c>
      <c r="R89" s="1">
        <f t="shared" si="171"/>
        <v>0</v>
      </c>
      <c r="S89" s="1">
        <f t="shared" si="172"/>
        <v>0</v>
      </c>
      <c r="T89" s="1">
        <f t="shared" si="173"/>
        <v>0</v>
      </c>
      <c r="U89" s="1">
        <f t="shared" si="174"/>
        <v>0</v>
      </c>
      <c r="V89" s="1">
        <f t="shared" si="175"/>
        <v>0</v>
      </c>
      <c r="W89" s="1">
        <f t="shared" si="176"/>
        <v>0</v>
      </c>
      <c r="X89" s="1">
        <f t="shared" si="177"/>
        <v>0</v>
      </c>
      <c r="Y89" s="1">
        <f t="shared" si="178"/>
        <v>0</v>
      </c>
      <c r="Z89" s="1">
        <f t="shared" si="179"/>
        <v>0</v>
      </c>
      <c r="AA89" s="1">
        <f t="shared" si="180"/>
        <v>0</v>
      </c>
      <c r="AB89" s="1">
        <f t="shared" si="181"/>
        <v>0</v>
      </c>
      <c r="AC89" s="1">
        <f t="shared" si="182"/>
        <v>0</v>
      </c>
      <c r="AD89" s="1">
        <f t="shared" si="183"/>
        <v>0</v>
      </c>
      <c r="AE89" s="1">
        <f t="shared" si="184"/>
        <v>0</v>
      </c>
      <c r="AF89" s="1">
        <f t="shared" si="185"/>
        <v>0</v>
      </c>
      <c r="AG89" s="1">
        <f t="shared" si="186"/>
        <v>0</v>
      </c>
      <c r="AH89" s="1">
        <f t="shared" si="187"/>
        <v>0</v>
      </c>
      <c r="AI89" s="1">
        <f t="shared" si="188"/>
        <v>0</v>
      </c>
      <c r="AJ89" s="1">
        <f t="shared" si="189"/>
        <v>0</v>
      </c>
      <c r="AK89" s="1">
        <f t="shared" si="190"/>
        <v>0</v>
      </c>
      <c r="AL89" s="1">
        <f t="shared" si="191"/>
        <v>0</v>
      </c>
      <c r="AM89" s="1">
        <f t="shared" si="192"/>
        <v>0</v>
      </c>
      <c r="AN89" s="1">
        <f t="shared" si="193"/>
        <v>0</v>
      </c>
      <c r="AO89" s="1">
        <f t="shared" si="194"/>
        <v>0</v>
      </c>
      <c r="AP89" s="1">
        <f t="shared" si="195"/>
        <v>0</v>
      </c>
      <c r="AQ89" s="1">
        <f t="shared" si="196"/>
        <v>0</v>
      </c>
      <c r="AR89" s="1">
        <f t="shared" si="197"/>
        <v>0</v>
      </c>
      <c r="AS89" s="1">
        <f t="shared" si="198"/>
        <v>0</v>
      </c>
      <c r="AT89" s="1">
        <f t="shared" si="199"/>
        <v>0</v>
      </c>
      <c r="AU89" s="1">
        <f t="shared" si="200"/>
        <v>0</v>
      </c>
      <c r="AV89" s="1">
        <f t="shared" si="201"/>
        <v>0</v>
      </c>
      <c r="AW89" s="1">
        <f t="shared" si="202"/>
        <v>0</v>
      </c>
      <c r="AX89" s="1">
        <f t="shared" si="203"/>
        <v>0</v>
      </c>
      <c r="AY89" s="1">
        <f t="shared" si="204"/>
        <v>0</v>
      </c>
      <c r="AZ89" s="1">
        <f t="shared" si="205"/>
        <v>0</v>
      </c>
      <c r="BA89" s="1">
        <f t="shared" si="206"/>
        <v>0</v>
      </c>
      <c r="BB89" s="1">
        <f t="shared" si="207"/>
        <v>0</v>
      </c>
      <c r="BC89" s="1">
        <f t="shared" si="208"/>
        <v>0</v>
      </c>
      <c r="BD89" s="1">
        <f t="shared" si="209"/>
        <v>0</v>
      </c>
      <c r="BE89" s="1">
        <f t="shared" si="210"/>
        <v>0</v>
      </c>
      <c r="BF89" s="1">
        <f t="shared" si="211"/>
        <v>0</v>
      </c>
      <c r="BH89" s="1">
        <v>17</v>
      </c>
    </row>
    <row r="90" spans="1:64">
      <c r="A90" s="1">
        <f t="shared" si="157"/>
        <v>83</v>
      </c>
      <c r="B90" s="1">
        <f t="shared" si="158"/>
        <v>82</v>
      </c>
      <c r="C90" s="1">
        <v>67</v>
      </c>
      <c r="D90" s="8" t="str">
        <f t="shared" si="159"/>
        <v>↓15</v>
      </c>
      <c r="E90" s="1" t="s">
        <v>74</v>
      </c>
      <c r="F90" s="1" t="s">
        <v>20</v>
      </c>
      <c r="G90" s="1">
        <f t="shared" si="160"/>
        <v>143.62754200372348</v>
      </c>
      <c r="H90" s="1">
        <f t="shared" si="161"/>
        <v>1</v>
      </c>
      <c r="I90" s="1">
        <f t="shared" si="162"/>
        <v>143.62754200372348</v>
      </c>
      <c r="J90" s="1">
        <f t="shared" si="163"/>
        <v>0</v>
      </c>
      <c r="K90" s="1">
        <f t="shared" si="164"/>
        <v>0</v>
      </c>
      <c r="L90" s="1">
        <f t="shared" si="165"/>
        <v>0</v>
      </c>
      <c r="M90" s="1">
        <f t="shared" si="166"/>
        <v>0</v>
      </c>
      <c r="N90" s="1">
        <f t="shared" si="167"/>
        <v>143.62754200372348</v>
      </c>
      <c r="O90" s="1">
        <f t="shared" si="168"/>
        <v>0</v>
      </c>
      <c r="P90" s="1">
        <f t="shared" si="169"/>
        <v>0</v>
      </c>
      <c r="Q90" s="1">
        <f t="shared" si="170"/>
        <v>0</v>
      </c>
      <c r="R90" s="1">
        <f t="shared" si="171"/>
        <v>0</v>
      </c>
      <c r="S90" s="1">
        <f t="shared" si="172"/>
        <v>0</v>
      </c>
      <c r="T90" s="1">
        <f t="shared" si="173"/>
        <v>0</v>
      </c>
      <c r="U90" s="1">
        <f t="shared" si="174"/>
        <v>0</v>
      </c>
      <c r="V90" s="1">
        <f t="shared" si="175"/>
        <v>0</v>
      </c>
      <c r="W90" s="1">
        <f t="shared" si="176"/>
        <v>0</v>
      </c>
      <c r="X90" s="1">
        <f t="shared" si="177"/>
        <v>0</v>
      </c>
      <c r="Y90" s="1">
        <f t="shared" si="178"/>
        <v>0</v>
      </c>
      <c r="Z90" s="1">
        <f t="shared" si="179"/>
        <v>0</v>
      </c>
      <c r="AA90" s="1">
        <f t="shared" si="180"/>
        <v>0</v>
      </c>
      <c r="AB90" s="1">
        <f t="shared" si="181"/>
        <v>0</v>
      </c>
      <c r="AC90" s="1">
        <f t="shared" si="182"/>
        <v>0</v>
      </c>
      <c r="AD90" s="1">
        <f t="shared" si="183"/>
        <v>0</v>
      </c>
      <c r="AE90" s="1">
        <f t="shared" si="184"/>
        <v>0</v>
      </c>
      <c r="AF90" s="1">
        <f t="shared" si="185"/>
        <v>0</v>
      </c>
      <c r="AG90" s="1">
        <f t="shared" si="186"/>
        <v>0</v>
      </c>
      <c r="AH90" s="1">
        <f t="shared" si="187"/>
        <v>0</v>
      </c>
      <c r="AI90" s="1">
        <f t="shared" si="188"/>
        <v>0</v>
      </c>
      <c r="AJ90" s="1">
        <f t="shared" si="189"/>
        <v>0</v>
      </c>
      <c r="AK90" s="1">
        <f t="shared" si="190"/>
        <v>0</v>
      </c>
      <c r="AL90" s="1">
        <f t="shared" si="191"/>
        <v>0</v>
      </c>
      <c r="AM90" s="1">
        <f t="shared" si="192"/>
        <v>0</v>
      </c>
      <c r="AN90" s="1">
        <f t="shared" si="193"/>
        <v>0</v>
      </c>
      <c r="AO90" s="1">
        <f t="shared" si="194"/>
        <v>0</v>
      </c>
      <c r="AP90" s="1">
        <f t="shared" si="195"/>
        <v>0</v>
      </c>
      <c r="AQ90" s="1">
        <f t="shared" si="196"/>
        <v>0</v>
      </c>
      <c r="AR90" s="1">
        <f t="shared" si="197"/>
        <v>0</v>
      </c>
      <c r="AS90" s="1">
        <f t="shared" si="198"/>
        <v>0</v>
      </c>
      <c r="AT90" s="1">
        <f t="shared" si="199"/>
        <v>0</v>
      </c>
      <c r="AU90" s="1">
        <f t="shared" si="200"/>
        <v>0</v>
      </c>
      <c r="AV90" s="1">
        <f t="shared" si="201"/>
        <v>0</v>
      </c>
      <c r="AW90" s="1">
        <f t="shared" si="202"/>
        <v>0</v>
      </c>
      <c r="AX90" s="1">
        <f t="shared" si="203"/>
        <v>0</v>
      </c>
      <c r="AY90" s="1">
        <f t="shared" si="204"/>
        <v>0</v>
      </c>
      <c r="AZ90" s="1">
        <f t="shared" si="205"/>
        <v>0</v>
      </c>
      <c r="BA90" s="1">
        <f t="shared" si="206"/>
        <v>0</v>
      </c>
      <c r="BB90" s="1">
        <f t="shared" si="207"/>
        <v>0</v>
      </c>
      <c r="BC90" s="1">
        <f t="shared" si="208"/>
        <v>0</v>
      </c>
      <c r="BD90" s="1">
        <f t="shared" si="209"/>
        <v>0</v>
      </c>
      <c r="BE90" s="1">
        <f t="shared" si="210"/>
        <v>0</v>
      </c>
      <c r="BF90" s="1">
        <f t="shared" si="211"/>
        <v>0</v>
      </c>
      <c r="BI90" s="1">
        <v>17</v>
      </c>
    </row>
    <row r="91" spans="1:64">
      <c r="A91" s="1">
        <f t="shared" si="157"/>
        <v>84</v>
      </c>
      <c r="B91" s="1">
        <f t="shared" si="158"/>
        <v>82</v>
      </c>
      <c r="C91" s="1">
        <v>67</v>
      </c>
      <c r="D91" s="8" t="str">
        <f t="shared" si="159"/>
        <v>↓15</v>
      </c>
      <c r="E91" s="1" t="s">
        <v>220</v>
      </c>
      <c r="F91" s="1" t="s">
        <v>26</v>
      </c>
      <c r="G91" s="1">
        <f t="shared" si="160"/>
        <v>143.62754200372348</v>
      </c>
      <c r="H91" s="1">
        <f t="shared" si="161"/>
        <v>1</v>
      </c>
      <c r="I91" s="1">
        <f t="shared" si="162"/>
        <v>143.62754200372348</v>
      </c>
      <c r="J91" s="1">
        <f t="shared" si="163"/>
        <v>0</v>
      </c>
      <c r="K91" s="1">
        <f t="shared" si="164"/>
        <v>0</v>
      </c>
      <c r="L91" s="1">
        <f t="shared" si="165"/>
        <v>0</v>
      </c>
      <c r="M91" s="1">
        <f t="shared" si="166"/>
        <v>0</v>
      </c>
      <c r="N91" s="1">
        <f t="shared" si="167"/>
        <v>0</v>
      </c>
      <c r="O91" s="1">
        <f t="shared" si="168"/>
        <v>143.62754200372348</v>
      </c>
      <c r="P91" s="1">
        <f t="shared" si="169"/>
        <v>0</v>
      </c>
      <c r="Q91" s="1">
        <f t="shared" si="170"/>
        <v>0</v>
      </c>
      <c r="R91" s="1">
        <f t="shared" si="171"/>
        <v>0</v>
      </c>
      <c r="S91" s="1">
        <f t="shared" si="172"/>
        <v>0</v>
      </c>
      <c r="T91" s="1">
        <f t="shared" si="173"/>
        <v>0</v>
      </c>
      <c r="U91" s="1">
        <f t="shared" si="174"/>
        <v>0</v>
      </c>
      <c r="V91" s="1">
        <f t="shared" si="175"/>
        <v>0</v>
      </c>
      <c r="W91" s="1">
        <f t="shared" si="176"/>
        <v>0</v>
      </c>
      <c r="X91" s="1">
        <f t="shared" si="177"/>
        <v>0</v>
      </c>
      <c r="Y91" s="1">
        <f t="shared" si="178"/>
        <v>0</v>
      </c>
      <c r="Z91" s="1">
        <f t="shared" si="179"/>
        <v>0</v>
      </c>
      <c r="AA91" s="1">
        <f t="shared" si="180"/>
        <v>0</v>
      </c>
      <c r="AB91" s="1">
        <f t="shared" si="181"/>
        <v>0</v>
      </c>
      <c r="AC91" s="1">
        <f t="shared" si="182"/>
        <v>0</v>
      </c>
      <c r="AD91" s="1">
        <f t="shared" si="183"/>
        <v>0</v>
      </c>
      <c r="AE91" s="1">
        <f t="shared" si="184"/>
        <v>0</v>
      </c>
      <c r="AF91" s="1">
        <f t="shared" si="185"/>
        <v>0</v>
      </c>
      <c r="AG91" s="1">
        <f t="shared" si="186"/>
        <v>0</v>
      </c>
      <c r="AH91" s="1">
        <f t="shared" si="187"/>
        <v>0</v>
      </c>
      <c r="AI91" s="1">
        <f t="shared" si="188"/>
        <v>0</v>
      </c>
      <c r="AJ91" s="1">
        <f t="shared" si="189"/>
        <v>0</v>
      </c>
      <c r="AK91" s="1">
        <f t="shared" si="190"/>
        <v>0</v>
      </c>
      <c r="AL91" s="1">
        <f t="shared" si="191"/>
        <v>0</v>
      </c>
      <c r="AM91" s="1">
        <f t="shared" si="192"/>
        <v>0</v>
      </c>
      <c r="AN91" s="1">
        <f t="shared" si="193"/>
        <v>0</v>
      </c>
      <c r="AO91" s="1">
        <f t="shared" si="194"/>
        <v>0</v>
      </c>
      <c r="AP91" s="1">
        <f t="shared" si="195"/>
        <v>0</v>
      </c>
      <c r="AQ91" s="1">
        <f t="shared" si="196"/>
        <v>0</v>
      </c>
      <c r="AR91" s="1">
        <f t="shared" si="197"/>
        <v>0</v>
      </c>
      <c r="AS91" s="1">
        <f t="shared" si="198"/>
        <v>0</v>
      </c>
      <c r="AT91" s="1">
        <f t="shared" si="199"/>
        <v>0</v>
      </c>
      <c r="AU91" s="1">
        <f t="shared" si="200"/>
        <v>0</v>
      </c>
      <c r="AV91" s="1">
        <f t="shared" si="201"/>
        <v>0</v>
      </c>
      <c r="AW91" s="1">
        <f t="shared" si="202"/>
        <v>0</v>
      </c>
      <c r="AX91" s="1">
        <f t="shared" si="203"/>
        <v>0</v>
      </c>
      <c r="AY91" s="1">
        <f t="shared" si="204"/>
        <v>0</v>
      </c>
      <c r="AZ91" s="1">
        <f t="shared" si="205"/>
        <v>0</v>
      </c>
      <c r="BA91" s="1">
        <f t="shared" si="206"/>
        <v>0</v>
      </c>
      <c r="BB91" s="1">
        <f t="shared" si="207"/>
        <v>0</v>
      </c>
      <c r="BC91" s="1">
        <f t="shared" si="208"/>
        <v>0</v>
      </c>
      <c r="BD91" s="1">
        <f t="shared" si="209"/>
        <v>0</v>
      </c>
      <c r="BE91" s="1">
        <f t="shared" si="210"/>
        <v>0</v>
      </c>
      <c r="BF91" s="1">
        <f t="shared" si="211"/>
        <v>0</v>
      </c>
      <c r="BJ91" s="1">
        <v>17</v>
      </c>
    </row>
    <row r="92" spans="1:64">
      <c r="A92" s="1">
        <f t="shared" si="157"/>
        <v>85</v>
      </c>
      <c r="B92" s="1">
        <f t="shared" si="158"/>
        <v>85</v>
      </c>
      <c r="C92" s="1">
        <v>70</v>
      </c>
      <c r="D92" s="8" t="str">
        <f t="shared" si="159"/>
        <v>↓15</v>
      </c>
      <c r="E92" s="1" t="s">
        <v>175</v>
      </c>
      <c r="F92" s="1" t="s">
        <v>47</v>
      </c>
      <c r="G92" s="1">
        <f t="shared" si="160"/>
        <v>134.29017806045732</v>
      </c>
      <c r="H92" s="1">
        <f t="shared" si="161"/>
        <v>1</v>
      </c>
      <c r="I92" s="1">
        <f t="shared" si="162"/>
        <v>134.29017806045732</v>
      </c>
      <c r="J92" s="1">
        <f t="shared" si="163"/>
        <v>0</v>
      </c>
      <c r="K92" s="1">
        <f t="shared" si="164"/>
        <v>0</v>
      </c>
      <c r="L92" s="1">
        <f t="shared" si="165"/>
        <v>0</v>
      </c>
      <c r="M92" s="1">
        <f t="shared" si="166"/>
        <v>0</v>
      </c>
      <c r="N92" s="1">
        <f t="shared" si="167"/>
        <v>0</v>
      </c>
      <c r="O92" s="1">
        <f t="shared" si="168"/>
        <v>0</v>
      </c>
      <c r="P92" s="1">
        <f t="shared" si="169"/>
        <v>134.29017806045732</v>
      </c>
      <c r="Q92" s="1">
        <f t="shared" si="170"/>
        <v>0</v>
      </c>
      <c r="R92" s="1">
        <f t="shared" si="171"/>
        <v>0</v>
      </c>
      <c r="S92" s="1">
        <f t="shared" si="172"/>
        <v>0</v>
      </c>
      <c r="T92" s="1">
        <f t="shared" si="173"/>
        <v>0</v>
      </c>
      <c r="U92" s="1">
        <f t="shared" si="174"/>
        <v>0</v>
      </c>
      <c r="V92" s="1">
        <f t="shared" si="175"/>
        <v>0</v>
      </c>
      <c r="W92" s="1">
        <f t="shared" si="176"/>
        <v>0</v>
      </c>
      <c r="X92" s="1">
        <f t="shared" si="177"/>
        <v>0</v>
      </c>
      <c r="Y92" s="1">
        <f t="shared" si="178"/>
        <v>0</v>
      </c>
      <c r="Z92" s="1">
        <f t="shared" si="179"/>
        <v>0</v>
      </c>
      <c r="AA92" s="1">
        <f t="shared" si="180"/>
        <v>0</v>
      </c>
      <c r="AB92" s="1">
        <f t="shared" si="181"/>
        <v>0</v>
      </c>
      <c r="AC92" s="1">
        <f t="shared" si="182"/>
        <v>0</v>
      </c>
      <c r="AD92" s="1">
        <f t="shared" si="183"/>
        <v>0</v>
      </c>
      <c r="AE92" s="1">
        <f t="shared" si="184"/>
        <v>0</v>
      </c>
      <c r="AF92" s="1">
        <f t="shared" si="185"/>
        <v>0</v>
      </c>
      <c r="AG92" s="1">
        <f t="shared" si="186"/>
        <v>0</v>
      </c>
      <c r="AH92" s="1">
        <f t="shared" si="187"/>
        <v>0</v>
      </c>
      <c r="AI92" s="1">
        <f t="shared" si="188"/>
        <v>0</v>
      </c>
      <c r="AJ92" s="1">
        <f t="shared" si="189"/>
        <v>0</v>
      </c>
      <c r="AK92" s="1">
        <f t="shared" si="190"/>
        <v>0</v>
      </c>
      <c r="AL92" s="1">
        <f t="shared" si="191"/>
        <v>0</v>
      </c>
      <c r="AM92" s="1">
        <f t="shared" si="192"/>
        <v>0</v>
      </c>
      <c r="AN92" s="1">
        <f t="shared" si="193"/>
        <v>0</v>
      </c>
      <c r="AO92" s="1">
        <f t="shared" si="194"/>
        <v>0</v>
      </c>
      <c r="AP92" s="1">
        <f t="shared" si="195"/>
        <v>0</v>
      </c>
      <c r="AQ92" s="1">
        <f t="shared" si="196"/>
        <v>0</v>
      </c>
      <c r="AR92" s="1">
        <f t="shared" si="197"/>
        <v>0</v>
      </c>
      <c r="AS92" s="1">
        <f t="shared" si="198"/>
        <v>0</v>
      </c>
      <c r="AT92" s="1">
        <f t="shared" si="199"/>
        <v>0</v>
      </c>
      <c r="AU92" s="1">
        <f t="shared" si="200"/>
        <v>0</v>
      </c>
      <c r="AV92" s="1">
        <f t="shared" si="201"/>
        <v>0</v>
      </c>
      <c r="AW92" s="1">
        <f t="shared" si="202"/>
        <v>0</v>
      </c>
      <c r="AX92" s="1">
        <f t="shared" si="203"/>
        <v>0</v>
      </c>
      <c r="AY92" s="1">
        <f t="shared" si="204"/>
        <v>0</v>
      </c>
      <c r="AZ92" s="1">
        <f t="shared" si="205"/>
        <v>0</v>
      </c>
      <c r="BA92" s="1">
        <f t="shared" si="206"/>
        <v>0</v>
      </c>
      <c r="BB92" s="1">
        <f t="shared" si="207"/>
        <v>0</v>
      </c>
      <c r="BC92" s="1">
        <f t="shared" si="208"/>
        <v>0</v>
      </c>
      <c r="BD92" s="1">
        <f t="shared" si="209"/>
        <v>0</v>
      </c>
      <c r="BE92" s="1">
        <f t="shared" si="210"/>
        <v>0</v>
      </c>
      <c r="BF92" s="1">
        <f t="shared" si="211"/>
        <v>0</v>
      </c>
      <c r="BK92" s="1">
        <v>15</v>
      </c>
    </row>
    <row r="93" spans="1:64">
      <c r="A93" s="1">
        <f t="shared" si="157"/>
        <v>86</v>
      </c>
      <c r="B93" s="1">
        <f t="shared" si="158"/>
        <v>86</v>
      </c>
      <c r="C93" s="1">
        <v>71</v>
      </c>
      <c r="D93" s="8" t="str">
        <f t="shared" si="159"/>
        <v>↓15</v>
      </c>
      <c r="E93" s="1" t="s">
        <v>134</v>
      </c>
      <c r="F93" s="1" t="s">
        <v>26</v>
      </c>
      <c r="G93" s="1">
        <f t="shared" si="160"/>
        <v>132.85547635344423</v>
      </c>
      <c r="H93" s="1">
        <f t="shared" si="161"/>
        <v>1</v>
      </c>
      <c r="I93" s="1">
        <f t="shared" si="162"/>
        <v>132.85547635344423</v>
      </c>
      <c r="J93" s="1">
        <f t="shared" si="163"/>
        <v>0</v>
      </c>
      <c r="K93" s="1">
        <f t="shared" si="164"/>
        <v>0</v>
      </c>
      <c r="L93" s="1">
        <f t="shared" si="165"/>
        <v>0</v>
      </c>
      <c r="M93" s="1">
        <f t="shared" si="166"/>
        <v>0</v>
      </c>
      <c r="N93" s="1">
        <f t="shared" si="167"/>
        <v>0</v>
      </c>
      <c r="O93" s="1">
        <f t="shared" si="168"/>
        <v>132.85547635344423</v>
      </c>
      <c r="P93" s="1">
        <f t="shared" si="169"/>
        <v>0</v>
      </c>
      <c r="Q93" s="1">
        <f t="shared" si="170"/>
        <v>0</v>
      </c>
      <c r="R93" s="1">
        <f t="shared" si="171"/>
        <v>0</v>
      </c>
      <c r="S93" s="1">
        <f t="shared" si="172"/>
        <v>0</v>
      </c>
      <c r="T93" s="1">
        <f t="shared" si="173"/>
        <v>0</v>
      </c>
      <c r="U93" s="1">
        <f t="shared" si="174"/>
        <v>0</v>
      </c>
      <c r="V93" s="1">
        <f t="shared" si="175"/>
        <v>0</v>
      </c>
      <c r="W93" s="1">
        <f t="shared" si="176"/>
        <v>0</v>
      </c>
      <c r="X93" s="1">
        <f t="shared" si="177"/>
        <v>0</v>
      </c>
      <c r="Y93" s="1">
        <f t="shared" si="178"/>
        <v>0</v>
      </c>
      <c r="Z93" s="1">
        <f t="shared" si="179"/>
        <v>0</v>
      </c>
      <c r="AA93" s="1">
        <f t="shared" si="180"/>
        <v>0</v>
      </c>
      <c r="AB93" s="1">
        <f t="shared" si="181"/>
        <v>0</v>
      </c>
      <c r="AC93" s="1">
        <f t="shared" si="182"/>
        <v>0</v>
      </c>
      <c r="AD93" s="1">
        <f t="shared" si="183"/>
        <v>0</v>
      </c>
      <c r="AE93" s="1">
        <f t="shared" si="184"/>
        <v>0</v>
      </c>
      <c r="AF93" s="1">
        <f t="shared" si="185"/>
        <v>0</v>
      </c>
      <c r="AG93" s="1">
        <f t="shared" si="186"/>
        <v>0</v>
      </c>
      <c r="AH93" s="1">
        <f t="shared" si="187"/>
        <v>0</v>
      </c>
      <c r="AI93" s="1">
        <f t="shared" si="188"/>
        <v>0</v>
      </c>
      <c r="AJ93" s="1">
        <f t="shared" si="189"/>
        <v>0</v>
      </c>
      <c r="AK93" s="1">
        <f t="shared" si="190"/>
        <v>0</v>
      </c>
      <c r="AL93" s="1">
        <f t="shared" si="191"/>
        <v>0</v>
      </c>
      <c r="AM93" s="1">
        <f t="shared" si="192"/>
        <v>0</v>
      </c>
      <c r="AN93" s="1">
        <f t="shared" si="193"/>
        <v>0</v>
      </c>
      <c r="AO93" s="1">
        <f t="shared" si="194"/>
        <v>0</v>
      </c>
      <c r="AP93" s="1">
        <f t="shared" si="195"/>
        <v>0</v>
      </c>
      <c r="AQ93" s="1">
        <f t="shared" si="196"/>
        <v>0</v>
      </c>
      <c r="AR93" s="1">
        <f t="shared" si="197"/>
        <v>0</v>
      </c>
      <c r="AS93" s="1">
        <f t="shared" si="198"/>
        <v>0</v>
      </c>
      <c r="AT93" s="1">
        <f t="shared" si="199"/>
        <v>0</v>
      </c>
      <c r="AU93" s="1">
        <f t="shared" si="200"/>
        <v>0</v>
      </c>
      <c r="AV93" s="1">
        <f t="shared" si="201"/>
        <v>0</v>
      </c>
      <c r="AW93" s="1">
        <f t="shared" si="202"/>
        <v>0</v>
      </c>
      <c r="AX93" s="1">
        <f t="shared" si="203"/>
        <v>0</v>
      </c>
      <c r="AY93" s="1">
        <f t="shared" si="204"/>
        <v>0</v>
      </c>
      <c r="AZ93" s="1">
        <f t="shared" si="205"/>
        <v>0</v>
      </c>
      <c r="BA93" s="1">
        <f t="shared" si="206"/>
        <v>0</v>
      </c>
      <c r="BB93" s="1">
        <f t="shared" si="207"/>
        <v>0</v>
      </c>
      <c r="BC93" s="1">
        <f t="shared" si="208"/>
        <v>0</v>
      </c>
      <c r="BD93" s="1">
        <f t="shared" si="209"/>
        <v>0</v>
      </c>
      <c r="BE93" s="1">
        <f t="shared" si="210"/>
        <v>0</v>
      </c>
      <c r="BF93" s="1">
        <f t="shared" si="211"/>
        <v>0</v>
      </c>
      <c r="BJ93" s="1">
        <v>18</v>
      </c>
    </row>
    <row r="94" spans="1:64">
      <c r="A94" s="1">
        <f t="shared" si="157"/>
        <v>87</v>
      </c>
      <c r="B94" s="1">
        <f t="shared" si="158"/>
        <v>86</v>
      </c>
      <c r="C94" s="1">
        <v>71</v>
      </c>
      <c r="D94" s="8" t="str">
        <f t="shared" si="159"/>
        <v>↓15</v>
      </c>
      <c r="E94" s="1" t="s">
        <v>119</v>
      </c>
      <c r="F94" s="1" t="s">
        <v>20</v>
      </c>
      <c r="G94" s="1">
        <f t="shared" si="160"/>
        <v>132.85547635344423</v>
      </c>
      <c r="H94" s="1">
        <f t="shared" si="161"/>
        <v>1</v>
      </c>
      <c r="I94" s="1">
        <f t="shared" si="162"/>
        <v>132.85547635344423</v>
      </c>
      <c r="J94" s="1">
        <f t="shared" si="163"/>
        <v>0</v>
      </c>
      <c r="K94" s="1">
        <f t="shared" si="164"/>
        <v>0</v>
      </c>
      <c r="L94" s="1">
        <f t="shared" si="165"/>
        <v>0</v>
      </c>
      <c r="M94" s="1">
        <f t="shared" si="166"/>
        <v>0</v>
      </c>
      <c r="N94" s="1">
        <f t="shared" si="167"/>
        <v>132.85547635344423</v>
      </c>
      <c r="O94" s="1">
        <f t="shared" si="168"/>
        <v>0</v>
      </c>
      <c r="P94" s="1">
        <f t="shared" si="169"/>
        <v>0</v>
      </c>
      <c r="Q94" s="1">
        <f t="shared" si="170"/>
        <v>0</v>
      </c>
      <c r="R94" s="1">
        <f t="shared" si="171"/>
        <v>0</v>
      </c>
      <c r="S94" s="1">
        <f t="shared" si="172"/>
        <v>0</v>
      </c>
      <c r="T94" s="1">
        <f t="shared" si="173"/>
        <v>0</v>
      </c>
      <c r="U94" s="1">
        <f t="shared" si="174"/>
        <v>0</v>
      </c>
      <c r="V94" s="1">
        <f t="shared" si="175"/>
        <v>0</v>
      </c>
      <c r="W94" s="1">
        <f t="shared" si="176"/>
        <v>0</v>
      </c>
      <c r="X94" s="1">
        <f t="shared" si="177"/>
        <v>0</v>
      </c>
      <c r="Y94" s="1">
        <f t="shared" si="178"/>
        <v>0</v>
      </c>
      <c r="Z94" s="1">
        <f t="shared" si="179"/>
        <v>0</v>
      </c>
      <c r="AA94" s="1">
        <f t="shared" si="180"/>
        <v>0</v>
      </c>
      <c r="AB94" s="1">
        <f t="shared" si="181"/>
        <v>0</v>
      </c>
      <c r="AC94" s="1">
        <f t="shared" si="182"/>
        <v>0</v>
      </c>
      <c r="AD94" s="1">
        <f t="shared" si="183"/>
        <v>0</v>
      </c>
      <c r="AE94" s="1">
        <f t="shared" si="184"/>
        <v>0</v>
      </c>
      <c r="AF94" s="1">
        <f t="shared" si="185"/>
        <v>0</v>
      </c>
      <c r="AG94" s="1">
        <f t="shared" si="186"/>
        <v>0</v>
      </c>
      <c r="AH94" s="1">
        <f t="shared" si="187"/>
        <v>0</v>
      </c>
      <c r="AI94" s="1">
        <f t="shared" si="188"/>
        <v>0</v>
      </c>
      <c r="AJ94" s="1">
        <f t="shared" si="189"/>
        <v>0</v>
      </c>
      <c r="AK94" s="1">
        <f t="shared" si="190"/>
        <v>0</v>
      </c>
      <c r="AL94" s="1">
        <f t="shared" si="191"/>
        <v>0</v>
      </c>
      <c r="AM94" s="1">
        <f t="shared" si="192"/>
        <v>0</v>
      </c>
      <c r="AN94" s="1">
        <f t="shared" si="193"/>
        <v>0</v>
      </c>
      <c r="AO94" s="1">
        <f t="shared" si="194"/>
        <v>0</v>
      </c>
      <c r="AP94" s="1">
        <f t="shared" si="195"/>
        <v>0</v>
      </c>
      <c r="AQ94" s="1">
        <f t="shared" si="196"/>
        <v>0</v>
      </c>
      <c r="AR94" s="1">
        <f t="shared" si="197"/>
        <v>0</v>
      </c>
      <c r="AS94" s="1">
        <f t="shared" si="198"/>
        <v>0</v>
      </c>
      <c r="AT94" s="1">
        <f t="shared" si="199"/>
        <v>0</v>
      </c>
      <c r="AU94" s="1">
        <f t="shared" si="200"/>
        <v>0</v>
      </c>
      <c r="AV94" s="1">
        <f t="shared" si="201"/>
        <v>0</v>
      </c>
      <c r="AW94" s="1">
        <f t="shared" si="202"/>
        <v>0</v>
      </c>
      <c r="AX94" s="1">
        <f t="shared" si="203"/>
        <v>0</v>
      </c>
      <c r="AY94" s="1">
        <f t="shared" si="204"/>
        <v>0</v>
      </c>
      <c r="AZ94" s="1">
        <f t="shared" si="205"/>
        <v>0</v>
      </c>
      <c r="BA94" s="1">
        <f t="shared" si="206"/>
        <v>0</v>
      </c>
      <c r="BB94" s="1">
        <f t="shared" si="207"/>
        <v>0</v>
      </c>
      <c r="BC94" s="1">
        <f t="shared" si="208"/>
        <v>0</v>
      </c>
      <c r="BD94" s="1">
        <f t="shared" si="209"/>
        <v>0</v>
      </c>
      <c r="BE94" s="1">
        <f t="shared" si="210"/>
        <v>0</v>
      </c>
      <c r="BF94" s="1">
        <f t="shared" si="211"/>
        <v>0</v>
      </c>
      <c r="BI94" s="1">
        <v>18</v>
      </c>
    </row>
    <row r="95" spans="1:64">
      <c r="A95" s="1">
        <f t="shared" si="157"/>
        <v>88</v>
      </c>
      <c r="B95" s="1">
        <f t="shared" si="158"/>
        <v>88</v>
      </c>
      <c r="C95" s="1" t="s">
        <v>13</v>
      </c>
      <c r="D95" s="8" t="e">
        <f t="shared" si="159"/>
        <v>#VALUE!</v>
      </c>
      <c r="E95" s="1" t="s">
        <v>205</v>
      </c>
      <c r="F95" s="1" t="s">
        <v>19</v>
      </c>
      <c r="G95" s="1">
        <f t="shared" si="160"/>
        <v>124.21841470592298</v>
      </c>
      <c r="H95" s="1">
        <f t="shared" si="161"/>
        <v>1</v>
      </c>
      <c r="I95" s="1">
        <f t="shared" si="162"/>
        <v>124.21841470592298</v>
      </c>
      <c r="J95" s="1">
        <f t="shared" si="163"/>
        <v>0</v>
      </c>
      <c r="K95" s="1">
        <f t="shared" si="164"/>
        <v>0</v>
      </c>
      <c r="L95" s="1">
        <f t="shared" si="165"/>
        <v>0</v>
      </c>
      <c r="M95" s="1">
        <f t="shared" si="166"/>
        <v>0</v>
      </c>
      <c r="N95" s="1">
        <f t="shared" si="167"/>
        <v>0</v>
      </c>
      <c r="O95" s="1">
        <f t="shared" si="168"/>
        <v>0</v>
      </c>
      <c r="P95" s="1">
        <f t="shared" si="169"/>
        <v>0</v>
      </c>
      <c r="Q95" s="1">
        <f t="shared" si="170"/>
        <v>124.21841470592298</v>
      </c>
      <c r="R95" s="1">
        <f t="shared" si="171"/>
        <v>0</v>
      </c>
      <c r="S95" s="1">
        <f t="shared" si="172"/>
        <v>0</v>
      </c>
      <c r="T95" s="1">
        <f t="shared" si="173"/>
        <v>0</v>
      </c>
      <c r="U95" s="1">
        <f t="shared" si="174"/>
        <v>0</v>
      </c>
      <c r="V95" s="1">
        <f t="shared" si="175"/>
        <v>0</v>
      </c>
      <c r="W95" s="1">
        <f t="shared" si="176"/>
        <v>0</v>
      </c>
      <c r="X95" s="1">
        <f t="shared" si="177"/>
        <v>0</v>
      </c>
      <c r="Y95" s="1">
        <f t="shared" si="178"/>
        <v>0</v>
      </c>
      <c r="Z95" s="1">
        <f t="shared" si="179"/>
        <v>0</v>
      </c>
      <c r="AA95" s="1">
        <f t="shared" si="180"/>
        <v>0</v>
      </c>
      <c r="AB95" s="1">
        <f t="shared" si="181"/>
        <v>0</v>
      </c>
      <c r="AC95" s="1">
        <f t="shared" si="182"/>
        <v>0</v>
      </c>
      <c r="AD95" s="1">
        <f t="shared" si="183"/>
        <v>0</v>
      </c>
      <c r="AE95" s="1">
        <f t="shared" si="184"/>
        <v>0</v>
      </c>
      <c r="AF95" s="1">
        <f t="shared" si="185"/>
        <v>0</v>
      </c>
      <c r="AG95" s="1">
        <f t="shared" si="186"/>
        <v>0</v>
      </c>
      <c r="AH95" s="1">
        <f t="shared" si="187"/>
        <v>0</v>
      </c>
      <c r="AI95" s="1">
        <f t="shared" si="188"/>
        <v>0</v>
      </c>
      <c r="AJ95" s="1">
        <f t="shared" si="189"/>
        <v>0</v>
      </c>
      <c r="AK95" s="1">
        <f t="shared" si="190"/>
        <v>0</v>
      </c>
      <c r="AL95" s="1">
        <f t="shared" si="191"/>
        <v>0</v>
      </c>
      <c r="AM95" s="1">
        <f t="shared" si="192"/>
        <v>0</v>
      </c>
      <c r="AN95" s="1">
        <f t="shared" si="193"/>
        <v>0</v>
      </c>
      <c r="AO95" s="1">
        <f t="shared" si="194"/>
        <v>0</v>
      </c>
      <c r="AP95" s="1">
        <f t="shared" si="195"/>
        <v>0</v>
      </c>
      <c r="AQ95" s="1">
        <f t="shared" si="196"/>
        <v>0</v>
      </c>
      <c r="AR95" s="1">
        <f t="shared" si="197"/>
        <v>0</v>
      </c>
      <c r="AS95" s="1">
        <f t="shared" si="198"/>
        <v>0</v>
      </c>
      <c r="AT95" s="1">
        <f t="shared" si="199"/>
        <v>0</v>
      </c>
      <c r="AU95" s="1">
        <f t="shared" si="200"/>
        <v>0</v>
      </c>
      <c r="AV95" s="1">
        <f t="shared" si="201"/>
        <v>0</v>
      </c>
      <c r="AW95" s="1">
        <f t="shared" si="202"/>
        <v>0</v>
      </c>
      <c r="AX95" s="1">
        <f t="shared" si="203"/>
        <v>0</v>
      </c>
      <c r="AY95" s="1">
        <f t="shared" si="204"/>
        <v>0</v>
      </c>
      <c r="AZ95" s="1">
        <f t="shared" si="205"/>
        <v>0</v>
      </c>
      <c r="BA95" s="1">
        <f t="shared" si="206"/>
        <v>0</v>
      </c>
      <c r="BB95" s="1">
        <f t="shared" si="207"/>
        <v>0</v>
      </c>
      <c r="BC95" s="1">
        <f t="shared" si="208"/>
        <v>0</v>
      </c>
      <c r="BD95" s="1">
        <f t="shared" si="209"/>
        <v>0</v>
      </c>
      <c r="BE95" s="1">
        <f t="shared" si="210"/>
        <v>0</v>
      </c>
      <c r="BF95" s="1">
        <f t="shared" si="211"/>
        <v>0</v>
      </c>
      <c r="BL95" s="1">
        <v>16</v>
      </c>
    </row>
    <row r="96" spans="1:64">
      <c r="A96" s="1">
        <f t="shared" si="157"/>
        <v>89</v>
      </c>
      <c r="B96" s="1">
        <f t="shared" si="158"/>
        <v>88</v>
      </c>
      <c r="C96" s="1">
        <v>73</v>
      </c>
      <c r="D96" s="8" t="str">
        <f t="shared" si="159"/>
        <v>↓15</v>
      </c>
      <c r="E96" s="1" t="s">
        <v>176</v>
      </c>
      <c r="F96" s="1" t="s">
        <v>47</v>
      </c>
      <c r="G96" s="1">
        <f t="shared" si="160"/>
        <v>124.21841470592298</v>
      </c>
      <c r="H96" s="1">
        <f t="shared" si="161"/>
        <v>1</v>
      </c>
      <c r="I96" s="1">
        <f t="shared" si="162"/>
        <v>124.21841470592298</v>
      </c>
      <c r="J96" s="1">
        <f t="shared" si="163"/>
        <v>0</v>
      </c>
      <c r="K96" s="1">
        <f t="shared" si="164"/>
        <v>0</v>
      </c>
      <c r="L96" s="1">
        <f t="shared" si="165"/>
        <v>0</v>
      </c>
      <c r="M96" s="1">
        <f t="shared" si="166"/>
        <v>0</v>
      </c>
      <c r="N96" s="1">
        <f t="shared" si="167"/>
        <v>0</v>
      </c>
      <c r="O96" s="1">
        <f t="shared" si="168"/>
        <v>0</v>
      </c>
      <c r="P96" s="1">
        <f t="shared" si="169"/>
        <v>124.21841470592298</v>
      </c>
      <c r="Q96" s="1">
        <f t="shared" si="170"/>
        <v>0</v>
      </c>
      <c r="R96" s="1">
        <f t="shared" si="171"/>
        <v>0</v>
      </c>
      <c r="S96" s="1">
        <f t="shared" si="172"/>
        <v>0</v>
      </c>
      <c r="T96" s="1">
        <f t="shared" si="173"/>
        <v>0</v>
      </c>
      <c r="U96" s="1">
        <f t="shared" si="174"/>
        <v>0</v>
      </c>
      <c r="V96" s="1">
        <f t="shared" si="175"/>
        <v>0</v>
      </c>
      <c r="W96" s="1">
        <f t="shared" si="176"/>
        <v>0</v>
      </c>
      <c r="X96" s="1">
        <f t="shared" si="177"/>
        <v>0</v>
      </c>
      <c r="Y96" s="1">
        <f t="shared" si="178"/>
        <v>0</v>
      </c>
      <c r="Z96" s="1">
        <f t="shared" si="179"/>
        <v>0</v>
      </c>
      <c r="AA96" s="1">
        <f t="shared" si="180"/>
        <v>0</v>
      </c>
      <c r="AB96" s="1">
        <f t="shared" si="181"/>
        <v>0</v>
      </c>
      <c r="AC96" s="1">
        <f t="shared" si="182"/>
        <v>0</v>
      </c>
      <c r="AD96" s="1">
        <f t="shared" si="183"/>
        <v>0</v>
      </c>
      <c r="AE96" s="1">
        <f t="shared" si="184"/>
        <v>0</v>
      </c>
      <c r="AF96" s="1">
        <f t="shared" si="185"/>
        <v>0</v>
      </c>
      <c r="AG96" s="1">
        <f t="shared" si="186"/>
        <v>0</v>
      </c>
      <c r="AH96" s="1">
        <f t="shared" si="187"/>
        <v>0</v>
      </c>
      <c r="AI96" s="1">
        <f t="shared" si="188"/>
        <v>0</v>
      </c>
      <c r="AJ96" s="1">
        <f t="shared" si="189"/>
        <v>0</v>
      </c>
      <c r="AK96" s="1">
        <f t="shared" si="190"/>
        <v>0</v>
      </c>
      <c r="AL96" s="1">
        <f t="shared" si="191"/>
        <v>0</v>
      </c>
      <c r="AM96" s="1">
        <f t="shared" si="192"/>
        <v>0</v>
      </c>
      <c r="AN96" s="1">
        <f t="shared" si="193"/>
        <v>0</v>
      </c>
      <c r="AO96" s="1">
        <f t="shared" si="194"/>
        <v>0</v>
      </c>
      <c r="AP96" s="1">
        <f t="shared" si="195"/>
        <v>0</v>
      </c>
      <c r="AQ96" s="1">
        <f t="shared" si="196"/>
        <v>0</v>
      </c>
      <c r="AR96" s="1">
        <f t="shared" si="197"/>
        <v>0</v>
      </c>
      <c r="AS96" s="1">
        <f t="shared" si="198"/>
        <v>0</v>
      </c>
      <c r="AT96" s="1">
        <f t="shared" si="199"/>
        <v>0</v>
      </c>
      <c r="AU96" s="1">
        <f t="shared" si="200"/>
        <v>0</v>
      </c>
      <c r="AV96" s="1">
        <f t="shared" si="201"/>
        <v>0</v>
      </c>
      <c r="AW96" s="1">
        <f t="shared" si="202"/>
        <v>0</v>
      </c>
      <c r="AX96" s="1">
        <f t="shared" si="203"/>
        <v>0</v>
      </c>
      <c r="AY96" s="1">
        <f t="shared" si="204"/>
        <v>0</v>
      </c>
      <c r="AZ96" s="1">
        <f t="shared" si="205"/>
        <v>0</v>
      </c>
      <c r="BA96" s="1">
        <f t="shared" si="206"/>
        <v>0</v>
      </c>
      <c r="BB96" s="1">
        <f t="shared" si="207"/>
        <v>0</v>
      </c>
      <c r="BC96" s="1">
        <f t="shared" si="208"/>
        <v>0</v>
      </c>
      <c r="BD96" s="1">
        <f t="shared" si="209"/>
        <v>0</v>
      </c>
      <c r="BE96" s="1">
        <f t="shared" si="210"/>
        <v>0</v>
      </c>
      <c r="BF96" s="1">
        <f t="shared" si="211"/>
        <v>0</v>
      </c>
      <c r="BK96" s="1">
        <v>16</v>
      </c>
    </row>
    <row r="97" spans="1:65">
      <c r="A97" s="1">
        <f t="shared" si="157"/>
        <v>90</v>
      </c>
      <c r="B97" s="1">
        <f t="shared" si="158"/>
        <v>90</v>
      </c>
      <c r="C97" s="1">
        <v>74</v>
      </c>
      <c r="D97" s="8" t="str">
        <f t="shared" si="159"/>
        <v>↓16</v>
      </c>
      <c r="E97" s="1" t="s">
        <v>116</v>
      </c>
      <c r="F97" s="1" t="s">
        <v>30</v>
      </c>
      <c r="G97" s="1">
        <f t="shared" si="160"/>
        <v>122.89131562693589</v>
      </c>
      <c r="H97" s="1">
        <f t="shared" si="161"/>
        <v>1</v>
      </c>
      <c r="I97" s="1">
        <f t="shared" si="162"/>
        <v>122.89131562693589</v>
      </c>
      <c r="J97" s="1">
        <f t="shared" si="163"/>
        <v>0</v>
      </c>
      <c r="K97" s="1">
        <f t="shared" si="164"/>
        <v>0</v>
      </c>
      <c r="L97" s="1">
        <f t="shared" si="165"/>
        <v>0</v>
      </c>
      <c r="M97" s="1">
        <f t="shared" si="166"/>
        <v>0</v>
      </c>
      <c r="N97" s="1">
        <f t="shared" si="167"/>
        <v>122.89131562693589</v>
      </c>
      <c r="O97" s="1">
        <f t="shared" si="168"/>
        <v>0</v>
      </c>
      <c r="P97" s="1">
        <f t="shared" si="169"/>
        <v>0</v>
      </c>
      <c r="Q97" s="1">
        <f t="shared" si="170"/>
        <v>0</v>
      </c>
      <c r="R97" s="1">
        <f t="shared" si="171"/>
        <v>0</v>
      </c>
      <c r="S97" s="1">
        <f t="shared" si="172"/>
        <v>0</v>
      </c>
      <c r="T97" s="1">
        <f t="shared" si="173"/>
        <v>0</v>
      </c>
      <c r="U97" s="1">
        <f t="shared" si="174"/>
        <v>0</v>
      </c>
      <c r="V97" s="1">
        <f t="shared" si="175"/>
        <v>0</v>
      </c>
      <c r="W97" s="1">
        <f t="shared" si="176"/>
        <v>0</v>
      </c>
      <c r="X97" s="1">
        <f t="shared" si="177"/>
        <v>0</v>
      </c>
      <c r="Y97" s="1">
        <f t="shared" si="178"/>
        <v>0</v>
      </c>
      <c r="Z97" s="1">
        <f t="shared" si="179"/>
        <v>0</v>
      </c>
      <c r="AA97" s="1">
        <f t="shared" si="180"/>
        <v>0</v>
      </c>
      <c r="AB97" s="1">
        <f t="shared" si="181"/>
        <v>0</v>
      </c>
      <c r="AC97" s="1">
        <f t="shared" si="182"/>
        <v>0</v>
      </c>
      <c r="AD97" s="1">
        <f t="shared" si="183"/>
        <v>0</v>
      </c>
      <c r="AE97" s="1">
        <f t="shared" si="184"/>
        <v>0</v>
      </c>
      <c r="AF97" s="1">
        <f t="shared" si="185"/>
        <v>0</v>
      </c>
      <c r="AG97" s="1">
        <f t="shared" si="186"/>
        <v>0</v>
      </c>
      <c r="AH97" s="1">
        <f t="shared" si="187"/>
        <v>0</v>
      </c>
      <c r="AI97" s="1">
        <f t="shared" si="188"/>
        <v>0</v>
      </c>
      <c r="AJ97" s="1">
        <f t="shared" si="189"/>
        <v>0</v>
      </c>
      <c r="AK97" s="1">
        <f t="shared" si="190"/>
        <v>0</v>
      </c>
      <c r="AL97" s="1">
        <f t="shared" si="191"/>
        <v>0</v>
      </c>
      <c r="AM97" s="1">
        <f t="shared" si="192"/>
        <v>0</v>
      </c>
      <c r="AN97" s="1">
        <f t="shared" si="193"/>
        <v>0</v>
      </c>
      <c r="AO97" s="1">
        <f t="shared" si="194"/>
        <v>0</v>
      </c>
      <c r="AP97" s="1">
        <f t="shared" si="195"/>
        <v>0</v>
      </c>
      <c r="AQ97" s="1">
        <f t="shared" si="196"/>
        <v>0</v>
      </c>
      <c r="AR97" s="1">
        <f t="shared" si="197"/>
        <v>0</v>
      </c>
      <c r="AS97" s="1">
        <f t="shared" si="198"/>
        <v>0</v>
      </c>
      <c r="AT97" s="1">
        <f t="shared" si="199"/>
        <v>0</v>
      </c>
      <c r="AU97" s="1">
        <f t="shared" si="200"/>
        <v>0</v>
      </c>
      <c r="AV97" s="1">
        <f t="shared" si="201"/>
        <v>0</v>
      </c>
      <c r="AW97" s="1">
        <f t="shared" si="202"/>
        <v>0</v>
      </c>
      <c r="AX97" s="1">
        <f t="shared" si="203"/>
        <v>0</v>
      </c>
      <c r="AY97" s="1">
        <f t="shared" si="204"/>
        <v>0</v>
      </c>
      <c r="AZ97" s="1">
        <f t="shared" si="205"/>
        <v>0</v>
      </c>
      <c r="BA97" s="1">
        <f t="shared" si="206"/>
        <v>0</v>
      </c>
      <c r="BB97" s="1">
        <f t="shared" si="207"/>
        <v>0</v>
      </c>
      <c r="BC97" s="1">
        <f t="shared" si="208"/>
        <v>0</v>
      </c>
      <c r="BD97" s="1">
        <f t="shared" si="209"/>
        <v>0</v>
      </c>
      <c r="BE97" s="1">
        <f t="shared" si="210"/>
        <v>0</v>
      </c>
      <c r="BF97" s="1">
        <f t="shared" si="211"/>
        <v>0</v>
      </c>
      <c r="BI97" s="1">
        <v>19</v>
      </c>
    </row>
    <row r="98" spans="1:65">
      <c r="A98" s="1">
        <f t="shared" si="157"/>
        <v>91</v>
      </c>
      <c r="B98" s="1">
        <f t="shared" si="158"/>
        <v>90</v>
      </c>
      <c r="C98" s="1">
        <v>74</v>
      </c>
      <c r="D98" s="8" t="str">
        <f t="shared" si="159"/>
        <v>↓16</v>
      </c>
      <c r="E98" s="1" t="s">
        <v>221</v>
      </c>
      <c r="F98" s="1" t="s">
        <v>47</v>
      </c>
      <c r="G98" s="1">
        <f t="shared" si="160"/>
        <v>122.89131562693589</v>
      </c>
      <c r="H98" s="1">
        <f t="shared" si="161"/>
        <v>1</v>
      </c>
      <c r="I98" s="1">
        <f t="shared" si="162"/>
        <v>122.89131562693589</v>
      </c>
      <c r="J98" s="1">
        <f t="shared" si="163"/>
        <v>0</v>
      </c>
      <c r="K98" s="1">
        <f t="shared" si="164"/>
        <v>0</v>
      </c>
      <c r="L98" s="1">
        <f t="shared" si="165"/>
        <v>0</v>
      </c>
      <c r="M98" s="1">
        <f t="shared" si="166"/>
        <v>122.89131562693589</v>
      </c>
      <c r="N98" s="1">
        <f t="shared" si="167"/>
        <v>0</v>
      </c>
      <c r="O98" s="1">
        <f t="shared" si="168"/>
        <v>0</v>
      </c>
      <c r="P98" s="1">
        <f t="shared" si="169"/>
        <v>0</v>
      </c>
      <c r="Q98" s="1">
        <f t="shared" si="170"/>
        <v>0</v>
      </c>
      <c r="R98" s="1">
        <f t="shared" si="171"/>
        <v>0</v>
      </c>
      <c r="S98" s="1">
        <f t="shared" si="172"/>
        <v>0</v>
      </c>
      <c r="T98" s="1">
        <f t="shared" si="173"/>
        <v>0</v>
      </c>
      <c r="U98" s="1">
        <f t="shared" si="174"/>
        <v>0</v>
      </c>
      <c r="V98" s="1">
        <f t="shared" si="175"/>
        <v>0</v>
      </c>
      <c r="W98" s="1">
        <f t="shared" si="176"/>
        <v>0</v>
      </c>
      <c r="X98" s="1">
        <f t="shared" si="177"/>
        <v>0</v>
      </c>
      <c r="Y98" s="1">
        <f t="shared" si="178"/>
        <v>0</v>
      </c>
      <c r="Z98" s="1">
        <f t="shared" si="179"/>
        <v>0</v>
      </c>
      <c r="AA98" s="1">
        <f t="shared" si="180"/>
        <v>0</v>
      </c>
      <c r="AB98" s="1">
        <f t="shared" si="181"/>
        <v>0</v>
      </c>
      <c r="AC98" s="1">
        <f t="shared" si="182"/>
        <v>0</v>
      </c>
      <c r="AD98" s="1">
        <f t="shared" si="183"/>
        <v>0</v>
      </c>
      <c r="AE98" s="1">
        <f t="shared" si="184"/>
        <v>0</v>
      </c>
      <c r="AF98" s="1">
        <f t="shared" si="185"/>
        <v>0</v>
      </c>
      <c r="AG98" s="1">
        <f t="shared" si="186"/>
        <v>0</v>
      </c>
      <c r="AH98" s="1">
        <f t="shared" si="187"/>
        <v>0</v>
      </c>
      <c r="AI98" s="1">
        <f t="shared" si="188"/>
        <v>0</v>
      </c>
      <c r="AJ98" s="1">
        <f t="shared" si="189"/>
        <v>0</v>
      </c>
      <c r="AK98" s="1">
        <f t="shared" si="190"/>
        <v>0</v>
      </c>
      <c r="AL98" s="1">
        <f t="shared" si="191"/>
        <v>0</v>
      </c>
      <c r="AM98" s="1">
        <f t="shared" si="192"/>
        <v>0</v>
      </c>
      <c r="AN98" s="1">
        <f t="shared" si="193"/>
        <v>0</v>
      </c>
      <c r="AO98" s="1">
        <f t="shared" si="194"/>
        <v>0</v>
      </c>
      <c r="AP98" s="1">
        <f t="shared" si="195"/>
        <v>0</v>
      </c>
      <c r="AQ98" s="1">
        <f t="shared" si="196"/>
        <v>0</v>
      </c>
      <c r="AR98" s="1">
        <f t="shared" si="197"/>
        <v>0</v>
      </c>
      <c r="AS98" s="1">
        <f t="shared" si="198"/>
        <v>0</v>
      </c>
      <c r="AT98" s="1">
        <f t="shared" si="199"/>
        <v>0</v>
      </c>
      <c r="AU98" s="1">
        <f t="shared" si="200"/>
        <v>0</v>
      </c>
      <c r="AV98" s="1">
        <f t="shared" si="201"/>
        <v>0</v>
      </c>
      <c r="AW98" s="1">
        <f t="shared" si="202"/>
        <v>0</v>
      </c>
      <c r="AX98" s="1">
        <f t="shared" si="203"/>
        <v>0</v>
      </c>
      <c r="AY98" s="1">
        <f t="shared" si="204"/>
        <v>0</v>
      </c>
      <c r="AZ98" s="1">
        <f t="shared" si="205"/>
        <v>0</v>
      </c>
      <c r="BA98" s="1">
        <f t="shared" si="206"/>
        <v>0</v>
      </c>
      <c r="BB98" s="1">
        <f t="shared" si="207"/>
        <v>0</v>
      </c>
      <c r="BC98" s="1">
        <f t="shared" si="208"/>
        <v>0</v>
      </c>
      <c r="BD98" s="1">
        <f t="shared" si="209"/>
        <v>0</v>
      </c>
      <c r="BE98" s="1">
        <f t="shared" si="210"/>
        <v>0</v>
      </c>
      <c r="BF98" s="1">
        <f t="shared" si="211"/>
        <v>0</v>
      </c>
      <c r="BH98" s="1">
        <v>19</v>
      </c>
    </row>
    <row r="99" spans="1:65">
      <c r="A99" s="1">
        <f t="shared" si="157"/>
        <v>92</v>
      </c>
      <c r="B99" s="1">
        <f t="shared" si="158"/>
        <v>90</v>
      </c>
      <c r="C99" s="1">
        <v>74</v>
      </c>
      <c r="D99" s="8" t="str">
        <f t="shared" si="159"/>
        <v>↓16</v>
      </c>
      <c r="E99" s="1" t="s">
        <v>222</v>
      </c>
      <c r="F99" s="1" t="s">
        <v>41</v>
      </c>
      <c r="G99" s="1">
        <f t="shared" si="160"/>
        <v>122.89131562693589</v>
      </c>
      <c r="H99" s="1">
        <f t="shared" si="161"/>
        <v>1</v>
      </c>
      <c r="I99" s="1">
        <f t="shared" si="162"/>
        <v>122.89131562693589</v>
      </c>
      <c r="J99" s="1">
        <f t="shared" si="163"/>
        <v>0</v>
      </c>
      <c r="K99" s="1">
        <f t="shared" si="164"/>
        <v>0</v>
      </c>
      <c r="L99" s="1">
        <f t="shared" si="165"/>
        <v>0</v>
      </c>
      <c r="M99" s="1">
        <f t="shared" si="166"/>
        <v>0</v>
      </c>
      <c r="N99" s="1">
        <f t="shared" si="167"/>
        <v>0</v>
      </c>
      <c r="O99" s="1">
        <f t="shared" si="168"/>
        <v>122.89131562693589</v>
      </c>
      <c r="P99" s="1">
        <f t="shared" si="169"/>
        <v>0</v>
      </c>
      <c r="Q99" s="1">
        <f t="shared" si="170"/>
        <v>0</v>
      </c>
      <c r="R99" s="1">
        <f t="shared" si="171"/>
        <v>0</v>
      </c>
      <c r="S99" s="1">
        <f t="shared" si="172"/>
        <v>0</v>
      </c>
      <c r="T99" s="1">
        <f t="shared" si="173"/>
        <v>0</v>
      </c>
      <c r="U99" s="1">
        <f t="shared" si="174"/>
        <v>0</v>
      </c>
      <c r="V99" s="1">
        <f t="shared" si="175"/>
        <v>0</v>
      </c>
      <c r="W99" s="1">
        <f t="shared" si="176"/>
        <v>0</v>
      </c>
      <c r="X99" s="1">
        <f t="shared" si="177"/>
        <v>0</v>
      </c>
      <c r="Y99" s="1">
        <f t="shared" si="178"/>
        <v>0</v>
      </c>
      <c r="Z99" s="1">
        <f t="shared" si="179"/>
        <v>0</v>
      </c>
      <c r="AA99" s="1">
        <f t="shared" si="180"/>
        <v>0</v>
      </c>
      <c r="AB99" s="1">
        <f t="shared" si="181"/>
        <v>0</v>
      </c>
      <c r="AC99" s="1">
        <f t="shared" si="182"/>
        <v>0</v>
      </c>
      <c r="AD99" s="1">
        <f t="shared" si="183"/>
        <v>0</v>
      </c>
      <c r="AE99" s="1">
        <f t="shared" si="184"/>
        <v>0</v>
      </c>
      <c r="AF99" s="1">
        <f t="shared" si="185"/>
        <v>0</v>
      </c>
      <c r="AG99" s="1">
        <f t="shared" si="186"/>
        <v>0</v>
      </c>
      <c r="AH99" s="1">
        <f t="shared" si="187"/>
        <v>0</v>
      </c>
      <c r="AI99" s="1">
        <f t="shared" si="188"/>
        <v>0</v>
      </c>
      <c r="AJ99" s="1">
        <f t="shared" si="189"/>
        <v>0</v>
      </c>
      <c r="AK99" s="1">
        <f t="shared" si="190"/>
        <v>0</v>
      </c>
      <c r="AL99" s="1">
        <f t="shared" si="191"/>
        <v>0</v>
      </c>
      <c r="AM99" s="1">
        <f t="shared" si="192"/>
        <v>0</v>
      </c>
      <c r="AN99" s="1">
        <f t="shared" si="193"/>
        <v>0</v>
      </c>
      <c r="AO99" s="1">
        <f t="shared" si="194"/>
        <v>0</v>
      </c>
      <c r="AP99" s="1">
        <f t="shared" si="195"/>
        <v>0</v>
      </c>
      <c r="AQ99" s="1">
        <f t="shared" si="196"/>
        <v>0</v>
      </c>
      <c r="AR99" s="1">
        <f t="shared" si="197"/>
        <v>0</v>
      </c>
      <c r="AS99" s="1">
        <f t="shared" si="198"/>
        <v>0</v>
      </c>
      <c r="AT99" s="1">
        <f t="shared" si="199"/>
        <v>0</v>
      </c>
      <c r="AU99" s="1">
        <f t="shared" si="200"/>
        <v>0</v>
      </c>
      <c r="AV99" s="1">
        <f t="shared" si="201"/>
        <v>0</v>
      </c>
      <c r="AW99" s="1">
        <f t="shared" si="202"/>
        <v>0</v>
      </c>
      <c r="AX99" s="1">
        <f t="shared" si="203"/>
        <v>0</v>
      </c>
      <c r="AY99" s="1">
        <f t="shared" si="204"/>
        <v>0</v>
      </c>
      <c r="AZ99" s="1">
        <f t="shared" si="205"/>
        <v>0</v>
      </c>
      <c r="BA99" s="1">
        <f t="shared" si="206"/>
        <v>0</v>
      </c>
      <c r="BB99" s="1">
        <f t="shared" si="207"/>
        <v>0</v>
      </c>
      <c r="BC99" s="1">
        <f t="shared" si="208"/>
        <v>0</v>
      </c>
      <c r="BD99" s="1">
        <f t="shared" si="209"/>
        <v>0</v>
      </c>
      <c r="BE99" s="1">
        <f t="shared" si="210"/>
        <v>0</v>
      </c>
      <c r="BF99" s="1">
        <f t="shared" si="211"/>
        <v>0</v>
      </c>
      <c r="BJ99" s="1">
        <v>19</v>
      </c>
    </row>
    <row r="100" spans="1:65">
      <c r="A100" s="1">
        <f t="shared" si="157"/>
        <v>93</v>
      </c>
      <c r="B100" s="1">
        <f t="shared" si="158"/>
        <v>93</v>
      </c>
      <c r="C100" s="1" t="s">
        <v>13</v>
      </c>
      <c r="D100" s="8" t="e">
        <f t="shared" si="159"/>
        <v>#VALUE!</v>
      </c>
      <c r="E100" s="1" t="s">
        <v>223</v>
      </c>
      <c r="F100" s="1" t="s">
        <v>19</v>
      </c>
      <c r="G100" s="1">
        <f t="shared" si="160"/>
        <v>114.90203360297878</v>
      </c>
      <c r="H100" s="1">
        <f t="shared" si="161"/>
        <v>1</v>
      </c>
      <c r="I100" s="1">
        <f t="shared" si="162"/>
        <v>114.90203360297878</v>
      </c>
      <c r="J100" s="1">
        <f t="shared" si="163"/>
        <v>0</v>
      </c>
      <c r="K100" s="1">
        <f t="shared" si="164"/>
        <v>0</v>
      </c>
      <c r="L100" s="1">
        <f t="shared" si="165"/>
        <v>0</v>
      </c>
      <c r="M100" s="1">
        <f t="shared" si="166"/>
        <v>0</v>
      </c>
      <c r="N100" s="1">
        <f t="shared" si="167"/>
        <v>0</v>
      </c>
      <c r="O100" s="1">
        <f t="shared" si="168"/>
        <v>0</v>
      </c>
      <c r="P100" s="1">
        <f t="shared" si="169"/>
        <v>0</v>
      </c>
      <c r="Q100" s="1">
        <f t="shared" si="170"/>
        <v>114.90203360297878</v>
      </c>
      <c r="R100" s="1">
        <f t="shared" si="171"/>
        <v>0</v>
      </c>
      <c r="S100" s="1">
        <f t="shared" si="172"/>
        <v>0</v>
      </c>
      <c r="T100" s="1">
        <f t="shared" si="173"/>
        <v>0</v>
      </c>
      <c r="U100" s="1">
        <f t="shared" si="174"/>
        <v>0</v>
      </c>
      <c r="V100" s="1">
        <f t="shared" si="175"/>
        <v>0</v>
      </c>
      <c r="W100" s="1">
        <f t="shared" si="176"/>
        <v>0</v>
      </c>
      <c r="X100" s="1">
        <f t="shared" si="177"/>
        <v>0</v>
      </c>
      <c r="Y100" s="1">
        <f t="shared" si="178"/>
        <v>0</v>
      </c>
      <c r="Z100" s="1">
        <f t="shared" si="179"/>
        <v>0</v>
      </c>
      <c r="AA100" s="1">
        <f t="shared" si="180"/>
        <v>0</v>
      </c>
      <c r="AB100" s="1">
        <f t="shared" si="181"/>
        <v>0</v>
      </c>
      <c r="AC100" s="1">
        <f t="shared" si="182"/>
        <v>0</v>
      </c>
      <c r="AD100" s="1">
        <f t="shared" si="183"/>
        <v>0</v>
      </c>
      <c r="AE100" s="1">
        <f t="shared" si="184"/>
        <v>0</v>
      </c>
      <c r="AF100" s="1">
        <f t="shared" si="185"/>
        <v>0</v>
      </c>
      <c r="AG100" s="1">
        <f t="shared" si="186"/>
        <v>0</v>
      </c>
      <c r="AH100" s="1">
        <f t="shared" si="187"/>
        <v>0</v>
      </c>
      <c r="AI100" s="1">
        <f t="shared" si="188"/>
        <v>0</v>
      </c>
      <c r="AJ100" s="1">
        <f t="shared" si="189"/>
        <v>0</v>
      </c>
      <c r="AK100" s="1">
        <f t="shared" si="190"/>
        <v>0</v>
      </c>
      <c r="AL100" s="1">
        <f t="shared" si="191"/>
        <v>0</v>
      </c>
      <c r="AM100" s="1">
        <f t="shared" si="192"/>
        <v>0</v>
      </c>
      <c r="AN100" s="1">
        <f t="shared" si="193"/>
        <v>0</v>
      </c>
      <c r="AO100" s="1">
        <f t="shared" si="194"/>
        <v>0</v>
      </c>
      <c r="AP100" s="1">
        <f t="shared" si="195"/>
        <v>0</v>
      </c>
      <c r="AQ100" s="1">
        <f t="shared" si="196"/>
        <v>0</v>
      </c>
      <c r="AR100" s="1">
        <f t="shared" si="197"/>
        <v>0</v>
      </c>
      <c r="AS100" s="1">
        <f t="shared" si="198"/>
        <v>0</v>
      </c>
      <c r="AT100" s="1">
        <f t="shared" si="199"/>
        <v>0</v>
      </c>
      <c r="AU100" s="1">
        <f t="shared" si="200"/>
        <v>0</v>
      </c>
      <c r="AV100" s="1">
        <f t="shared" si="201"/>
        <v>0</v>
      </c>
      <c r="AW100" s="1">
        <f t="shared" si="202"/>
        <v>0</v>
      </c>
      <c r="AX100" s="1">
        <f t="shared" si="203"/>
        <v>0</v>
      </c>
      <c r="AY100" s="1">
        <f t="shared" si="204"/>
        <v>0</v>
      </c>
      <c r="AZ100" s="1">
        <f t="shared" si="205"/>
        <v>0</v>
      </c>
      <c r="BA100" s="1">
        <f t="shared" si="206"/>
        <v>0</v>
      </c>
      <c r="BB100" s="1">
        <f t="shared" si="207"/>
        <v>0</v>
      </c>
      <c r="BC100" s="1">
        <f t="shared" si="208"/>
        <v>0</v>
      </c>
      <c r="BD100" s="1">
        <f t="shared" si="209"/>
        <v>0</v>
      </c>
      <c r="BE100" s="1">
        <f t="shared" si="210"/>
        <v>0</v>
      </c>
      <c r="BF100" s="1">
        <f t="shared" si="211"/>
        <v>0</v>
      </c>
      <c r="BL100" s="1">
        <v>17</v>
      </c>
    </row>
    <row r="101" spans="1:65">
      <c r="A101" s="1">
        <f t="shared" si="157"/>
        <v>94</v>
      </c>
      <c r="B101" s="1">
        <f t="shared" si="158"/>
        <v>93</v>
      </c>
      <c r="C101" s="1">
        <v>77</v>
      </c>
      <c r="D101" s="8" t="str">
        <f t="shared" si="159"/>
        <v>↓16</v>
      </c>
      <c r="E101" s="1" t="s">
        <v>177</v>
      </c>
      <c r="F101" s="1" t="s">
        <v>47</v>
      </c>
      <c r="G101" s="1">
        <f t="shared" si="160"/>
        <v>114.90203360297878</v>
      </c>
      <c r="H101" s="1">
        <f t="shared" si="161"/>
        <v>1</v>
      </c>
      <c r="I101" s="1">
        <f t="shared" si="162"/>
        <v>114.90203360297878</v>
      </c>
      <c r="J101" s="1">
        <f t="shared" si="163"/>
        <v>0</v>
      </c>
      <c r="K101" s="1">
        <f t="shared" si="164"/>
        <v>0</v>
      </c>
      <c r="L101" s="1">
        <f t="shared" si="165"/>
        <v>0</v>
      </c>
      <c r="M101" s="1">
        <f t="shared" si="166"/>
        <v>0</v>
      </c>
      <c r="N101" s="1">
        <f t="shared" si="167"/>
        <v>0</v>
      </c>
      <c r="O101" s="1">
        <f t="shared" si="168"/>
        <v>0</v>
      </c>
      <c r="P101" s="1">
        <f t="shared" si="169"/>
        <v>114.90203360297878</v>
      </c>
      <c r="Q101" s="1">
        <f t="shared" si="170"/>
        <v>0</v>
      </c>
      <c r="R101" s="1">
        <f t="shared" si="171"/>
        <v>0</v>
      </c>
      <c r="S101" s="1">
        <f t="shared" si="172"/>
        <v>0</v>
      </c>
      <c r="T101" s="1">
        <f t="shared" si="173"/>
        <v>0</v>
      </c>
      <c r="U101" s="1">
        <f t="shared" si="174"/>
        <v>0</v>
      </c>
      <c r="V101" s="1">
        <f t="shared" si="175"/>
        <v>0</v>
      </c>
      <c r="W101" s="1">
        <f t="shared" si="176"/>
        <v>0</v>
      </c>
      <c r="X101" s="1">
        <f t="shared" si="177"/>
        <v>0</v>
      </c>
      <c r="Y101" s="1">
        <f t="shared" si="178"/>
        <v>0</v>
      </c>
      <c r="Z101" s="1">
        <f t="shared" si="179"/>
        <v>0</v>
      </c>
      <c r="AA101" s="1">
        <f t="shared" si="180"/>
        <v>0</v>
      </c>
      <c r="AB101" s="1">
        <f t="shared" si="181"/>
        <v>0</v>
      </c>
      <c r="AC101" s="1">
        <f t="shared" si="182"/>
        <v>0</v>
      </c>
      <c r="AD101" s="1">
        <f t="shared" si="183"/>
        <v>0</v>
      </c>
      <c r="AE101" s="1">
        <f t="shared" si="184"/>
        <v>0</v>
      </c>
      <c r="AF101" s="1">
        <f t="shared" si="185"/>
        <v>0</v>
      </c>
      <c r="AG101" s="1">
        <f t="shared" si="186"/>
        <v>0</v>
      </c>
      <c r="AH101" s="1">
        <f t="shared" si="187"/>
        <v>0</v>
      </c>
      <c r="AI101" s="1">
        <f t="shared" si="188"/>
        <v>0</v>
      </c>
      <c r="AJ101" s="1">
        <f t="shared" si="189"/>
        <v>0</v>
      </c>
      <c r="AK101" s="1">
        <f t="shared" si="190"/>
        <v>0</v>
      </c>
      <c r="AL101" s="1">
        <f t="shared" si="191"/>
        <v>0</v>
      </c>
      <c r="AM101" s="1">
        <f t="shared" si="192"/>
        <v>0</v>
      </c>
      <c r="AN101" s="1">
        <f t="shared" si="193"/>
        <v>0</v>
      </c>
      <c r="AO101" s="1">
        <f t="shared" si="194"/>
        <v>0</v>
      </c>
      <c r="AP101" s="1">
        <f t="shared" si="195"/>
        <v>0</v>
      </c>
      <c r="AQ101" s="1">
        <f t="shared" si="196"/>
        <v>0</v>
      </c>
      <c r="AR101" s="1">
        <f t="shared" si="197"/>
        <v>0</v>
      </c>
      <c r="AS101" s="1">
        <f t="shared" si="198"/>
        <v>0</v>
      </c>
      <c r="AT101" s="1">
        <f t="shared" si="199"/>
        <v>0</v>
      </c>
      <c r="AU101" s="1">
        <f t="shared" si="200"/>
        <v>0</v>
      </c>
      <c r="AV101" s="1">
        <f t="shared" si="201"/>
        <v>0</v>
      </c>
      <c r="AW101" s="1">
        <f t="shared" si="202"/>
        <v>0</v>
      </c>
      <c r="AX101" s="1">
        <f t="shared" si="203"/>
        <v>0</v>
      </c>
      <c r="AY101" s="1">
        <f t="shared" si="204"/>
        <v>0</v>
      </c>
      <c r="AZ101" s="1">
        <f t="shared" si="205"/>
        <v>0</v>
      </c>
      <c r="BA101" s="1">
        <f t="shared" si="206"/>
        <v>0</v>
      </c>
      <c r="BB101" s="1">
        <f t="shared" si="207"/>
        <v>0</v>
      </c>
      <c r="BC101" s="1">
        <f t="shared" si="208"/>
        <v>0</v>
      </c>
      <c r="BD101" s="1">
        <f t="shared" si="209"/>
        <v>0</v>
      </c>
      <c r="BE101" s="1">
        <f t="shared" si="210"/>
        <v>0</v>
      </c>
      <c r="BF101" s="1">
        <f t="shared" si="211"/>
        <v>0</v>
      </c>
      <c r="BK101" s="1">
        <v>17</v>
      </c>
    </row>
    <row r="102" spans="1:65">
      <c r="A102" s="1">
        <f t="shared" si="157"/>
        <v>95</v>
      </c>
      <c r="B102" s="1">
        <f t="shared" si="158"/>
        <v>95</v>
      </c>
      <c r="C102" s="1">
        <v>78</v>
      </c>
      <c r="D102" s="8" t="str">
        <f t="shared" si="159"/>
        <v>↓17</v>
      </c>
      <c r="E102" s="1" t="s">
        <v>135</v>
      </c>
      <c r="F102" s="1" t="s">
        <v>26</v>
      </c>
      <c r="G102" s="1">
        <f t="shared" si="160"/>
        <v>113.6744669549157</v>
      </c>
      <c r="H102" s="1">
        <f t="shared" si="161"/>
        <v>1</v>
      </c>
      <c r="I102" s="1">
        <f t="shared" si="162"/>
        <v>113.6744669549157</v>
      </c>
      <c r="J102" s="1">
        <f t="shared" si="163"/>
        <v>0</v>
      </c>
      <c r="K102" s="1">
        <f t="shared" si="164"/>
        <v>0</v>
      </c>
      <c r="L102" s="1">
        <f t="shared" si="165"/>
        <v>0</v>
      </c>
      <c r="M102" s="1">
        <f t="shared" si="166"/>
        <v>0</v>
      </c>
      <c r="N102" s="1">
        <f t="shared" si="167"/>
        <v>0</v>
      </c>
      <c r="O102" s="1">
        <f t="shared" si="168"/>
        <v>113.6744669549157</v>
      </c>
      <c r="P102" s="1">
        <f t="shared" si="169"/>
        <v>0</v>
      </c>
      <c r="Q102" s="1">
        <f t="shared" si="170"/>
        <v>0</v>
      </c>
      <c r="R102" s="1">
        <f t="shared" si="171"/>
        <v>0</v>
      </c>
      <c r="S102" s="1">
        <f t="shared" si="172"/>
        <v>0</v>
      </c>
      <c r="T102" s="1">
        <f t="shared" si="173"/>
        <v>0</v>
      </c>
      <c r="U102" s="1">
        <f t="shared" si="174"/>
        <v>0</v>
      </c>
      <c r="V102" s="1">
        <f t="shared" si="175"/>
        <v>0</v>
      </c>
      <c r="W102" s="1">
        <f t="shared" si="176"/>
        <v>0</v>
      </c>
      <c r="X102" s="1">
        <f t="shared" si="177"/>
        <v>0</v>
      </c>
      <c r="Y102" s="1">
        <f t="shared" si="178"/>
        <v>0</v>
      </c>
      <c r="Z102" s="1">
        <f t="shared" si="179"/>
        <v>0</v>
      </c>
      <c r="AA102" s="1">
        <f t="shared" si="180"/>
        <v>0</v>
      </c>
      <c r="AB102" s="1">
        <f t="shared" si="181"/>
        <v>0</v>
      </c>
      <c r="AC102" s="1">
        <f t="shared" si="182"/>
        <v>0</v>
      </c>
      <c r="AD102" s="1">
        <f t="shared" si="183"/>
        <v>0</v>
      </c>
      <c r="AE102" s="1">
        <f t="shared" si="184"/>
        <v>0</v>
      </c>
      <c r="AF102" s="1">
        <f t="shared" si="185"/>
        <v>0</v>
      </c>
      <c r="AG102" s="1">
        <f t="shared" si="186"/>
        <v>0</v>
      </c>
      <c r="AH102" s="1">
        <f t="shared" si="187"/>
        <v>0</v>
      </c>
      <c r="AI102" s="1">
        <f t="shared" si="188"/>
        <v>0</v>
      </c>
      <c r="AJ102" s="1">
        <f t="shared" si="189"/>
        <v>0</v>
      </c>
      <c r="AK102" s="1">
        <f t="shared" si="190"/>
        <v>0</v>
      </c>
      <c r="AL102" s="1">
        <f t="shared" si="191"/>
        <v>0</v>
      </c>
      <c r="AM102" s="1">
        <f t="shared" si="192"/>
        <v>0</v>
      </c>
      <c r="AN102" s="1">
        <f t="shared" si="193"/>
        <v>0</v>
      </c>
      <c r="AO102" s="1">
        <f t="shared" si="194"/>
        <v>0</v>
      </c>
      <c r="AP102" s="1">
        <f t="shared" si="195"/>
        <v>0</v>
      </c>
      <c r="AQ102" s="1">
        <f t="shared" si="196"/>
        <v>0</v>
      </c>
      <c r="AR102" s="1">
        <f t="shared" si="197"/>
        <v>0</v>
      </c>
      <c r="AS102" s="1">
        <f t="shared" si="198"/>
        <v>0</v>
      </c>
      <c r="AT102" s="1">
        <f t="shared" si="199"/>
        <v>0</v>
      </c>
      <c r="AU102" s="1">
        <f t="shared" si="200"/>
        <v>0</v>
      </c>
      <c r="AV102" s="1">
        <f t="shared" si="201"/>
        <v>0</v>
      </c>
      <c r="AW102" s="1">
        <f t="shared" si="202"/>
        <v>0</v>
      </c>
      <c r="AX102" s="1">
        <f t="shared" si="203"/>
        <v>0</v>
      </c>
      <c r="AY102" s="1">
        <f t="shared" si="204"/>
        <v>0</v>
      </c>
      <c r="AZ102" s="1">
        <f t="shared" si="205"/>
        <v>0</v>
      </c>
      <c r="BA102" s="1">
        <f t="shared" si="206"/>
        <v>0</v>
      </c>
      <c r="BB102" s="1">
        <f t="shared" si="207"/>
        <v>0</v>
      </c>
      <c r="BC102" s="1">
        <f t="shared" si="208"/>
        <v>0</v>
      </c>
      <c r="BD102" s="1">
        <f t="shared" si="209"/>
        <v>0</v>
      </c>
      <c r="BE102" s="1">
        <f t="shared" si="210"/>
        <v>0</v>
      </c>
      <c r="BF102" s="1">
        <f t="shared" si="211"/>
        <v>0</v>
      </c>
      <c r="BJ102" s="1">
        <v>20</v>
      </c>
    </row>
    <row r="103" spans="1:65">
      <c r="A103" s="1">
        <f t="shared" si="157"/>
        <v>96</v>
      </c>
      <c r="B103" s="1">
        <f t="shared" si="158"/>
        <v>96</v>
      </c>
      <c r="C103" s="1">
        <v>79</v>
      </c>
      <c r="D103" s="8" t="str">
        <f t="shared" si="159"/>
        <v>↓17</v>
      </c>
      <c r="E103" s="1" t="s">
        <v>178</v>
      </c>
      <c r="F103" s="1" t="s">
        <v>47</v>
      </c>
      <c r="G103" s="1">
        <f t="shared" si="160"/>
        <v>106.28438108275537</v>
      </c>
      <c r="H103" s="1">
        <f t="shared" si="161"/>
        <v>1</v>
      </c>
      <c r="I103" s="1">
        <f t="shared" si="162"/>
        <v>106.28438108275537</v>
      </c>
      <c r="J103" s="1">
        <f t="shared" si="163"/>
        <v>0</v>
      </c>
      <c r="K103" s="1">
        <f t="shared" si="164"/>
        <v>0</v>
      </c>
      <c r="L103" s="1">
        <f t="shared" si="165"/>
        <v>0</v>
      </c>
      <c r="M103" s="1">
        <f t="shared" si="166"/>
        <v>0</v>
      </c>
      <c r="N103" s="1">
        <f t="shared" si="167"/>
        <v>0</v>
      </c>
      <c r="O103" s="1">
        <f t="shared" si="168"/>
        <v>0</v>
      </c>
      <c r="P103" s="1">
        <f t="shared" si="169"/>
        <v>106.28438108275537</v>
      </c>
      <c r="Q103" s="1">
        <f t="shared" si="170"/>
        <v>0</v>
      </c>
      <c r="R103" s="1">
        <f t="shared" si="171"/>
        <v>0</v>
      </c>
      <c r="S103" s="1">
        <f t="shared" si="172"/>
        <v>0</v>
      </c>
      <c r="T103" s="1">
        <f t="shared" si="173"/>
        <v>0</v>
      </c>
      <c r="U103" s="1">
        <f t="shared" si="174"/>
        <v>0</v>
      </c>
      <c r="V103" s="1">
        <f t="shared" si="175"/>
        <v>0</v>
      </c>
      <c r="W103" s="1">
        <f t="shared" si="176"/>
        <v>0</v>
      </c>
      <c r="X103" s="1">
        <f t="shared" si="177"/>
        <v>0</v>
      </c>
      <c r="Y103" s="1">
        <f t="shared" si="178"/>
        <v>0</v>
      </c>
      <c r="Z103" s="1">
        <f t="shared" si="179"/>
        <v>0</v>
      </c>
      <c r="AA103" s="1">
        <f t="shared" si="180"/>
        <v>0</v>
      </c>
      <c r="AB103" s="1">
        <f t="shared" si="181"/>
        <v>0</v>
      </c>
      <c r="AC103" s="1">
        <f t="shared" si="182"/>
        <v>0</v>
      </c>
      <c r="AD103" s="1">
        <f t="shared" si="183"/>
        <v>0</v>
      </c>
      <c r="AE103" s="1">
        <f t="shared" si="184"/>
        <v>0</v>
      </c>
      <c r="AF103" s="1">
        <f t="shared" si="185"/>
        <v>0</v>
      </c>
      <c r="AG103" s="1">
        <f t="shared" si="186"/>
        <v>0</v>
      </c>
      <c r="AH103" s="1">
        <f t="shared" si="187"/>
        <v>0</v>
      </c>
      <c r="AI103" s="1">
        <f t="shared" si="188"/>
        <v>0</v>
      </c>
      <c r="AJ103" s="1">
        <f t="shared" si="189"/>
        <v>0</v>
      </c>
      <c r="AK103" s="1">
        <f t="shared" si="190"/>
        <v>0</v>
      </c>
      <c r="AL103" s="1">
        <f t="shared" si="191"/>
        <v>0</v>
      </c>
      <c r="AM103" s="1">
        <f t="shared" si="192"/>
        <v>0</v>
      </c>
      <c r="AN103" s="1">
        <f t="shared" si="193"/>
        <v>0</v>
      </c>
      <c r="AO103" s="1">
        <f t="shared" si="194"/>
        <v>0</v>
      </c>
      <c r="AP103" s="1">
        <f t="shared" si="195"/>
        <v>0</v>
      </c>
      <c r="AQ103" s="1">
        <f t="shared" si="196"/>
        <v>0</v>
      </c>
      <c r="AR103" s="1">
        <f t="shared" si="197"/>
        <v>0</v>
      </c>
      <c r="AS103" s="1">
        <f t="shared" si="198"/>
        <v>0</v>
      </c>
      <c r="AT103" s="1">
        <f t="shared" si="199"/>
        <v>0</v>
      </c>
      <c r="AU103" s="1">
        <f t="shared" si="200"/>
        <v>0</v>
      </c>
      <c r="AV103" s="1">
        <f t="shared" si="201"/>
        <v>0</v>
      </c>
      <c r="AW103" s="1">
        <f t="shared" si="202"/>
        <v>0</v>
      </c>
      <c r="AX103" s="1">
        <f t="shared" si="203"/>
        <v>0</v>
      </c>
      <c r="AY103" s="1">
        <f t="shared" si="204"/>
        <v>0</v>
      </c>
      <c r="AZ103" s="1">
        <f t="shared" si="205"/>
        <v>0</v>
      </c>
      <c r="BA103" s="1">
        <f t="shared" si="206"/>
        <v>0</v>
      </c>
      <c r="BB103" s="1">
        <f t="shared" si="207"/>
        <v>0</v>
      </c>
      <c r="BC103" s="1">
        <f t="shared" si="208"/>
        <v>0</v>
      </c>
      <c r="BD103" s="1">
        <f t="shared" si="209"/>
        <v>0</v>
      </c>
      <c r="BE103" s="1">
        <f t="shared" si="210"/>
        <v>0</v>
      </c>
      <c r="BF103" s="1">
        <f t="shared" si="211"/>
        <v>0</v>
      </c>
      <c r="BK103" s="1">
        <v>18</v>
      </c>
    </row>
    <row r="104" spans="1:65">
      <c r="A104" s="1">
        <f t="shared" ref="A104:A135" si="212">A103+1</f>
        <v>97</v>
      </c>
      <c r="B104" s="1">
        <f t="shared" ref="B104:B135" si="213">IF(G104=G103,B103,(A104))</f>
        <v>97</v>
      </c>
      <c r="C104" s="1">
        <v>80</v>
      </c>
      <c r="D104" s="8" t="str">
        <f t="shared" ref="D104:D135" si="214">IF(B104&gt;C104,CONCATENATE("↓",(B104-C104)),(IF(B104=C104,"↔",CONCATENATE("↑",(C104-B104)))))</f>
        <v>↓17</v>
      </c>
      <c r="E104" s="1" t="s">
        <v>137</v>
      </c>
      <c r="F104" s="1" t="s">
        <v>42</v>
      </c>
      <c r="G104" s="1">
        <f t="shared" ref="G104:G135" si="215">SUM(I104:K104)</f>
        <v>105.14888193329703</v>
      </c>
      <c r="H104" s="1">
        <f t="shared" ref="H104:H135" si="216">COUNTIF(L104:BF104,"&gt;0")</f>
        <v>1</v>
      </c>
      <c r="I104" s="1">
        <f t="shared" ref="I104:I135" si="217">LARGE(L104:BF104,1)</f>
        <v>105.14888193329703</v>
      </c>
      <c r="J104" s="1">
        <f t="shared" ref="J104:J135" si="218">LARGE(L104:BF104,2)</f>
        <v>0</v>
      </c>
      <c r="K104" s="1">
        <f t="shared" ref="K104:K135" si="219">LARGE(L104:BF104,3)</f>
        <v>0</v>
      </c>
      <c r="L104" s="1">
        <f t="shared" ref="L104:L135" si="220">POWER(0.925,BG104-1)*L$5*(1+(L$6/100))*(NOT(ISBLANK(BG104)))</f>
        <v>0</v>
      </c>
      <c r="M104" s="1">
        <f t="shared" ref="M104:M135" si="221">POWER(0.925,BH104-1)*M$5*(1+(M$6/100))*(NOT(ISBLANK(BH104)))</f>
        <v>0</v>
      </c>
      <c r="N104" s="1">
        <f t="shared" ref="N104:N135" si="222">POWER(0.925,BI104-1)*N$5*(1+(N$6/100))*(NOT(ISBLANK(BI104)))</f>
        <v>0</v>
      </c>
      <c r="O104" s="1">
        <f t="shared" ref="O104:O135" si="223">POWER(0.925,BJ104-1)*O$5*(1+(O$6/100))*(NOT(ISBLANK(BJ104)))</f>
        <v>105.14888193329703</v>
      </c>
      <c r="P104" s="1">
        <f t="shared" ref="P104:P135" si="224">POWER(0.925,BK104-1)*P$5*(1+(P$6/100))*(NOT(ISBLANK(BK104)))</f>
        <v>0</v>
      </c>
      <c r="Q104" s="1">
        <f t="shared" ref="Q104:Q135" si="225">POWER(0.925,BL104-1)*Q$5*(1+(Q$6/100))*(NOT(ISBLANK(BL104)))</f>
        <v>0</v>
      </c>
      <c r="R104" s="1">
        <f t="shared" ref="R104:R135" si="226">POWER(0.925,BM104-1)*R$5*(1+(R$6/100))*(NOT(ISBLANK(BM104)))</f>
        <v>0</v>
      </c>
      <c r="S104" s="1">
        <f t="shared" ref="S104:S135" si="227">POWER(0.925,BN104-1)*S$5*(1+(S$6/100))*(NOT(ISBLANK(BN104)))</f>
        <v>0</v>
      </c>
      <c r="T104" s="1">
        <f t="shared" ref="T104:T135" si="228">POWER(0.925,BO104-1)*T$5*(1+(T$6/100))*(NOT(ISBLANK(BO104)))</f>
        <v>0</v>
      </c>
      <c r="U104" s="1">
        <f t="shared" ref="U104:U135" si="229">POWER(0.925,BP104-1)*U$5*(1+(U$6/100))*(NOT(ISBLANK(BP104)))</f>
        <v>0</v>
      </c>
      <c r="V104" s="1">
        <f t="shared" ref="V104:V135" si="230">POWER(0.925,BQ104-1)*V$5*(1+(V$6/100))*(NOT(ISBLANK(BQ104)))</f>
        <v>0</v>
      </c>
      <c r="W104" s="1">
        <f t="shared" ref="W104:W135" si="231">POWER(0.925,BR104-1)*W$5*(1+(W$6/100))*(NOT(ISBLANK(BR104)))</f>
        <v>0</v>
      </c>
      <c r="X104" s="1">
        <f t="shared" ref="X104:X135" si="232">POWER(0.925,BS104-1)*X$5*(1+(X$6/100))*(NOT(ISBLANK(BS104)))</f>
        <v>0</v>
      </c>
      <c r="Y104" s="1">
        <f t="shared" ref="Y104:Y135" si="233">POWER(0.925,BT104-1)*Y$5*(1+(Y$6/100))*(NOT(ISBLANK(BT104)))</f>
        <v>0</v>
      </c>
      <c r="Z104" s="1">
        <f t="shared" ref="Z104:Z135" si="234">POWER(0.925,BU104-1)*Z$5*(1+(Z$6/100))*(NOT(ISBLANK(BU104)))</f>
        <v>0</v>
      </c>
      <c r="AA104" s="1">
        <f t="shared" ref="AA104:AA135" si="235">POWER(0.925,BV104-1)*AA$5*(1+(AA$6/100))*(NOT(ISBLANK(BV104)))</f>
        <v>0</v>
      </c>
      <c r="AB104" s="1">
        <f t="shared" ref="AB104:AB135" si="236">POWER(0.925,BW104-1)*AB$5*(1+(AB$6/100))*(NOT(ISBLANK(BW104)))</f>
        <v>0</v>
      </c>
      <c r="AC104" s="1">
        <f t="shared" ref="AC104:AC135" si="237">POWER(0.925,BX104-1)*AC$5*(1+(AC$6/100))*(NOT(ISBLANK(BX104)))</f>
        <v>0</v>
      </c>
      <c r="AD104" s="1">
        <f t="shared" ref="AD104:AD135" si="238">POWER(0.925,BY104-1)*AD$5*(1+(AD$6/100))*(NOT(ISBLANK(BY104)))</f>
        <v>0</v>
      </c>
      <c r="AE104" s="1">
        <f t="shared" ref="AE104:AE135" si="239">POWER(0.925,BZ104-1)*AE$5*(1+(AE$6/100))*(NOT(ISBLANK(BZ104)))</f>
        <v>0</v>
      </c>
      <c r="AF104" s="1">
        <f t="shared" ref="AF104:AF135" si="240">POWER(0.925,CA104-1)*AF$5*(1+(AF$6/100))*(NOT(ISBLANK(CA104)))</f>
        <v>0</v>
      </c>
      <c r="AG104" s="1">
        <f t="shared" ref="AG104:AG135" si="241">POWER(0.925,CB104-1)*AG$5*(1+(AG$6/100))*(NOT(ISBLANK(CB104)))</f>
        <v>0</v>
      </c>
      <c r="AH104" s="1">
        <f t="shared" ref="AH104:AH135" si="242">POWER(0.925,CC104-1)*AH$5*(1+(AH$6/100))*(NOT(ISBLANK(CC104)))</f>
        <v>0</v>
      </c>
      <c r="AI104" s="1">
        <f t="shared" ref="AI104:AI135" si="243">POWER(0.925,CD104-1)*AI$5*(1+(AI$6/100))*(NOT(ISBLANK(CD104)))</f>
        <v>0</v>
      </c>
      <c r="AJ104" s="1">
        <f t="shared" ref="AJ104:AJ135" si="244">POWER(0.925,CE104-1)*AJ$5*(1+(AJ$6/100))*(NOT(ISBLANK(CE104)))</f>
        <v>0</v>
      </c>
      <c r="AK104" s="1">
        <f t="shared" ref="AK104:AK135" si="245">POWER(0.925,CF104-1)*AK$5*(1+(AK$6/100))*(NOT(ISBLANK(CF104)))</f>
        <v>0</v>
      </c>
      <c r="AL104" s="1">
        <f t="shared" ref="AL104:AL135" si="246">POWER(0.925,CG104-1)*AL$5*(1+(AL$6/100))*(NOT(ISBLANK(CG104)))</f>
        <v>0</v>
      </c>
      <c r="AM104" s="1">
        <f t="shared" ref="AM104:AM135" si="247">POWER(0.925,CH104-1)*AM$5*(1+(AM$6/100))*(NOT(ISBLANK(CH104)))</f>
        <v>0</v>
      </c>
      <c r="AN104" s="1">
        <f t="shared" ref="AN104:AN135" si="248">POWER(0.925,CI104-1)*AN$5*(1+(AN$6/100))*(NOT(ISBLANK(CI104)))</f>
        <v>0</v>
      </c>
      <c r="AO104" s="1">
        <f t="shared" ref="AO104:AO135" si="249">POWER(0.925,CJ104-1)*AO$5*(1+(AO$6/100))*(NOT(ISBLANK(CJ104)))</f>
        <v>0</v>
      </c>
      <c r="AP104" s="1">
        <f t="shared" ref="AP104:AP135" si="250">POWER(0.925,CK104-1)*AP$5*(1+(AP$6/100))*(NOT(ISBLANK(CK104)))</f>
        <v>0</v>
      </c>
      <c r="AQ104" s="1">
        <f t="shared" ref="AQ104:AQ135" si="251">POWER(0.925,CL104-1)*AQ$5*(1+(AQ$6/100))*(NOT(ISBLANK(CL104)))</f>
        <v>0</v>
      </c>
      <c r="AR104" s="1">
        <f t="shared" ref="AR104:AR135" si="252">POWER(0.925,CM104-1)*AR$5*(1+(AR$6/100))*(NOT(ISBLANK(CM104)))</f>
        <v>0</v>
      </c>
      <c r="AS104" s="1">
        <f t="shared" ref="AS104:AS135" si="253">POWER(0.925,CN104-1)*AS$5*(1+(AS$6/100))*(NOT(ISBLANK(CN104)))</f>
        <v>0</v>
      </c>
      <c r="AT104" s="1">
        <f t="shared" ref="AT104:AT135" si="254">POWER(0.925,CO104-1)*AT$5*(1+(AT$6/100))*(NOT(ISBLANK(CO104)))</f>
        <v>0</v>
      </c>
      <c r="AU104" s="1">
        <f t="shared" ref="AU104:AU135" si="255">POWER(0.925,CP104-1)*AU$5*(1+(AU$6/100))*(NOT(ISBLANK(CP104)))</f>
        <v>0</v>
      </c>
      <c r="AV104" s="1">
        <f t="shared" ref="AV104:AV135" si="256">POWER(0.925,CQ104-1)*AV$5*(1+(AV$6/100))*(NOT(ISBLANK(CQ104)))</f>
        <v>0</v>
      </c>
      <c r="AW104" s="1">
        <f t="shared" ref="AW104:AW135" si="257">POWER(0.925,CR104-1)*AW$5*(1+(AW$6/100))*(NOT(ISBLANK(CR104)))</f>
        <v>0</v>
      </c>
      <c r="AX104" s="1">
        <f t="shared" ref="AX104:AX135" si="258">POWER(0.925,CS104-1)*AX$5*(1+(AX$6/100))*(NOT(ISBLANK(CS104)))</f>
        <v>0</v>
      </c>
      <c r="AY104" s="1">
        <f t="shared" ref="AY104:AY135" si="259">POWER(0.925,CT104-1)*AY$5*(1+(AY$6/100))*(NOT(ISBLANK(CT104)))</f>
        <v>0</v>
      </c>
      <c r="AZ104" s="1">
        <f t="shared" ref="AZ104:AZ135" si="260">POWER(0.925,CU104-1)*AZ$5*(1+(AZ$6/100))*(NOT(ISBLANK(CU104)))</f>
        <v>0</v>
      </c>
      <c r="BA104" s="1">
        <f t="shared" ref="BA104:BA135" si="261">POWER(0.925,CV104-1)*BA$5*(1+(BA$6/100))*(NOT(ISBLANK(CV104)))</f>
        <v>0</v>
      </c>
      <c r="BB104" s="1">
        <f t="shared" ref="BB104:BB135" si="262">POWER(0.925,CW104-1)*BB$5*(1+(BB$6/100))*(NOT(ISBLANK(CW104)))</f>
        <v>0</v>
      </c>
      <c r="BC104" s="1">
        <f t="shared" ref="BC104:BC135" si="263">POWER(0.925,CX104-1)*BC$5*(1+(BC$6/100))*(NOT(ISBLANK(CX104)))</f>
        <v>0</v>
      </c>
      <c r="BD104" s="1">
        <f t="shared" ref="BD104:BD135" si="264">POWER(0.925,CY104-1)*BD$5*(1+(BD$6/100))*(NOT(ISBLANK(CY104)))</f>
        <v>0</v>
      </c>
      <c r="BE104" s="1">
        <f t="shared" ref="BE104:BE135" si="265">POWER(0.925,CZ104-1)*BE$5*(1+(BE$6/100))*(NOT(ISBLANK(CZ104)))</f>
        <v>0</v>
      </c>
      <c r="BF104" s="1">
        <f t="shared" ref="BF104:BF135" si="266">POWER(0.925,DA104-1)*BF$5*(1+(BF$6/100))*(NOT(ISBLANK(DA104)))</f>
        <v>0</v>
      </c>
      <c r="BJ104" s="1">
        <v>21</v>
      </c>
    </row>
    <row r="105" spans="1:65">
      <c r="A105" s="1">
        <f t="shared" si="212"/>
        <v>98</v>
      </c>
      <c r="B105" s="1">
        <f t="shared" si="213"/>
        <v>97</v>
      </c>
      <c r="C105" s="1">
        <v>80</v>
      </c>
      <c r="D105" s="8" t="str">
        <f t="shared" si="214"/>
        <v>↓17</v>
      </c>
      <c r="E105" s="1" t="s">
        <v>61</v>
      </c>
      <c r="F105" s="1" t="s">
        <v>47</v>
      </c>
      <c r="G105" s="1">
        <f t="shared" si="215"/>
        <v>105.14888193329703</v>
      </c>
      <c r="H105" s="1">
        <f t="shared" si="216"/>
        <v>1</v>
      </c>
      <c r="I105" s="1">
        <f t="shared" si="217"/>
        <v>105.14888193329703</v>
      </c>
      <c r="J105" s="1">
        <f t="shared" si="218"/>
        <v>0</v>
      </c>
      <c r="K105" s="1">
        <f t="shared" si="219"/>
        <v>0</v>
      </c>
      <c r="L105" s="1">
        <f t="shared" si="220"/>
        <v>0</v>
      </c>
      <c r="M105" s="1">
        <f t="shared" si="221"/>
        <v>105.14888193329703</v>
      </c>
      <c r="N105" s="1">
        <f t="shared" si="222"/>
        <v>0</v>
      </c>
      <c r="O105" s="1">
        <f t="shared" si="223"/>
        <v>0</v>
      </c>
      <c r="P105" s="1">
        <f t="shared" si="224"/>
        <v>0</v>
      </c>
      <c r="Q105" s="1">
        <f t="shared" si="225"/>
        <v>0</v>
      </c>
      <c r="R105" s="1">
        <f t="shared" si="226"/>
        <v>0</v>
      </c>
      <c r="S105" s="1">
        <f t="shared" si="227"/>
        <v>0</v>
      </c>
      <c r="T105" s="1">
        <f t="shared" si="228"/>
        <v>0</v>
      </c>
      <c r="U105" s="1">
        <f t="shared" si="229"/>
        <v>0</v>
      </c>
      <c r="V105" s="1">
        <f t="shared" si="230"/>
        <v>0</v>
      </c>
      <c r="W105" s="1">
        <f t="shared" si="231"/>
        <v>0</v>
      </c>
      <c r="X105" s="1">
        <f t="shared" si="232"/>
        <v>0</v>
      </c>
      <c r="Y105" s="1">
        <f t="shared" si="233"/>
        <v>0</v>
      </c>
      <c r="Z105" s="1">
        <f t="shared" si="234"/>
        <v>0</v>
      </c>
      <c r="AA105" s="1">
        <f t="shared" si="235"/>
        <v>0</v>
      </c>
      <c r="AB105" s="1">
        <f t="shared" si="236"/>
        <v>0</v>
      </c>
      <c r="AC105" s="1">
        <f t="shared" si="237"/>
        <v>0</v>
      </c>
      <c r="AD105" s="1">
        <f t="shared" si="238"/>
        <v>0</v>
      </c>
      <c r="AE105" s="1">
        <f t="shared" si="239"/>
        <v>0</v>
      </c>
      <c r="AF105" s="1">
        <f t="shared" si="240"/>
        <v>0</v>
      </c>
      <c r="AG105" s="1">
        <f t="shared" si="241"/>
        <v>0</v>
      </c>
      <c r="AH105" s="1">
        <f t="shared" si="242"/>
        <v>0</v>
      </c>
      <c r="AI105" s="1">
        <f t="shared" si="243"/>
        <v>0</v>
      </c>
      <c r="AJ105" s="1">
        <f t="shared" si="244"/>
        <v>0</v>
      </c>
      <c r="AK105" s="1">
        <f t="shared" si="245"/>
        <v>0</v>
      </c>
      <c r="AL105" s="1">
        <f t="shared" si="246"/>
        <v>0</v>
      </c>
      <c r="AM105" s="1">
        <f t="shared" si="247"/>
        <v>0</v>
      </c>
      <c r="AN105" s="1">
        <f t="shared" si="248"/>
        <v>0</v>
      </c>
      <c r="AO105" s="1">
        <f t="shared" si="249"/>
        <v>0</v>
      </c>
      <c r="AP105" s="1">
        <f t="shared" si="250"/>
        <v>0</v>
      </c>
      <c r="AQ105" s="1">
        <f t="shared" si="251"/>
        <v>0</v>
      </c>
      <c r="AR105" s="1">
        <f t="shared" si="252"/>
        <v>0</v>
      </c>
      <c r="AS105" s="1">
        <f t="shared" si="253"/>
        <v>0</v>
      </c>
      <c r="AT105" s="1">
        <f t="shared" si="254"/>
        <v>0</v>
      </c>
      <c r="AU105" s="1">
        <f t="shared" si="255"/>
        <v>0</v>
      </c>
      <c r="AV105" s="1">
        <f t="shared" si="256"/>
        <v>0</v>
      </c>
      <c r="AW105" s="1">
        <f t="shared" si="257"/>
        <v>0</v>
      </c>
      <c r="AX105" s="1">
        <f t="shared" si="258"/>
        <v>0</v>
      </c>
      <c r="AY105" s="1">
        <f t="shared" si="259"/>
        <v>0</v>
      </c>
      <c r="AZ105" s="1">
        <f t="shared" si="260"/>
        <v>0</v>
      </c>
      <c r="BA105" s="1">
        <f t="shared" si="261"/>
        <v>0</v>
      </c>
      <c r="BB105" s="1">
        <f t="shared" si="262"/>
        <v>0</v>
      </c>
      <c r="BC105" s="1">
        <f t="shared" si="263"/>
        <v>0</v>
      </c>
      <c r="BD105" s="1">
        <f t="shared" si="264"/>
        <v>0</v>
      </c>
      <c r="BE105" s="1">
        <f t="shared" si="265"/>
        <v>0</v>
      </c>
      <c r="BF105" s="1">
        <f t="shared" si="266"/>
        <v>0</v>
      </c>
      <c r="BH105" s="1">
        <v>21</v>
      </c>
    </row>
    <row r="106" spans="1:65">
      <c r="A106" s="1">
        <f t="shared" si="212"/>
        <v>99</v>
      </c>
      <c r="B106" s="1">
        <f t="shared" si="213"/>
        <v>99</v>
      </c>
      <c r="C106" s="1">
        <v>93</v>
      </c>
      <c r="D106" s="8" t="str">
        <f t="shared" si="214"/>
        <v>↓6</v>
      </c>
      <c r="E106" s="1" t="s">
        <v>237</v>
      </c>
      <c r="F106" s="1" t="s">
        <v>227</v>
      </c>
      <c r="G106" s="1">
        <f t="shared" si="215"/>
        <v>100</v>
      </c>
      <c r="H106" s="1">
        <f t="shared" si="216"/>
        <v>1</v>
      </c>
      <c r="I106" s="1">
        <f t="shared" si="217"/>
        <v>100</v>
      </c>
      <c r="J106" s="1">
        <f t="shared" si="218"/>
        <v>0</v>
      </c>
      <c r="K106" s="1">
        <f t="shared" si="219"/>
        <v>0</v>
      </c>
      <c r="L106" s="1">
        <f t="shared" si="220"/>
        <v>0</v>
      </c>
      <c r="M106" s="1">
        <f t="shared" si="221"/>
        <v>0</v>
      </c>
      <c r="N106" s="1">
        <f t="shared" si="222"/>
        <v>0</v>
      </c>
      <c r="O106" s="1">
        <f t="shared" si="223"/>
        <v>0</v>
      </c>
      <c r="P106" s="1">
        <f t="shared" si="224"/>
        <v>0</v>
      </c>
      <c r="Q106" s="1">
        <f t="shared" si="225"/>
        <v>0</v>
      </c>
      <c r="R106" s="1">
        <f t="shared" si="226"/>
        <v>100</v>
      </c>
      <c r="S106" s="1">
        <f t="shared" si="227"/>
        <v>0</v>
      </c>
      <c r="T106" s="1">
        <f t="shared" si="228"/>
        <v>0</v>
      </c>
      <c r="U106" s="1">
        <f t="shared" si="229"/>
        <v>0</v>
      </c>
      <c r="V106" s="1">
        <f t="shared" si="230"/>
        <v>0</v>
      </c>
      <c r="W106" s="1">
        <f t="shared" si="231"/>
        <v>0</v>
      </c>
      <c r="X106" s="1">
        <f t="shared" si="232"/>
        <v>0</v>
      </c>
      <c r="Y106" s="1">
        <f t="shared" si="233"/>
        <v>0</v>
      </c>
      <c r="Z106" s="1">
        <f t="shared" si="234"/>
        <v>0</v>
      </c>
      <c r="AA106" s="1">
        <f t="shared" si="235"/>
        <v>0</v>
      </c>
      <c r="AB106" s="1">
        <f t="shared" si="236"/>
        <v>0</v>
      </c>
      <c r="AC106" s="1">
        <f t="shared" si="237"/>
        <v>0</v>
      </c>
      <c r="AD106" s="1">
        <f t="shared" si="238"/>
        <v>0</v>
      </c>
      <c r="AE106" s="1">
        <f t="shared" si="239"/>
        <v>0</v>
      </c>
      <c r="AF106" s="1">
        <f t="shared" si="240"/>
        <v>0</v>
      </c>
      <c r="AG106" s="1">
        <f t="shared" si="241"/>
        <v>0</v>
      </c>
      <c r="AH106" s="1">
        <f t="shared" si="242"/>
        <v>0</v>
      </c>
      <c r="AI106" s="1">
        <f t="shared" si="243"/>
        <v>0</v>
      </c>
      <c r="AJ106" s="1">
        <f t="shared" si="244"/>
        <v>0</v>
      </c>
      <c r="AK106" s="1">
        <f t="shared" si="245"/>
        <v>0</v>
      </c>
      <c r="AL106" s="1">
        <f t="shared" si="246"/>
        <v>0</v>
      </c>
      <c r="AM106" s="1">
        <f t="shared" si="247"/>
        <v>0</v>
      </c>
      <c r="AN106" s="1">
        <f t="shared" si="248"/>
        <v>0</v>
      </c>
      <c r="AO106" s="1">
        <f t="shared" si="249"/>
        <v>0</v>
      </c>
      <c r="AP106" s="1">
        <f t="shared" si="250"/>
        <v>0</v>
      </c>
      <c r="AQ106" s="1">
        <f t="shared" si="251"/>
        <v>0</v>
      </c>
      <c r="AR106" s="1">
        <f t="shared" si="252"/>
        <v>0</v>
      </c>
      <c r="AS106" s="1">
        <f t="shared" si="253"/>
        <v>0</v>
      </c>
      <c r="AT106" s="1">
        <f t="shared" si="254"/>
        <v>0</v>
      </c>
      <c r="AU106" s="1">
        <f t="shared" si="255"/>
        <v>0</v>
      </c>
      <c r="AV106" s="1">
        <f t="shared" si="256"/>
        <v>0</v>
      </c>
      <c r="AW106" s="1">
        <f t="shared" si="257"/>
        <v>0</v>
      </c>
      <c r="AX106" s="1">
        <f t="shared" si="258"/>
        <v>0</v>
      </c>
      <c r="AY106" s="1">
        <f t="shared" si="259"/>
        <v>0</v>
      </c>
      <c r="AZ106" s="1">
        <f t="shared" si="260"/>
        <v>0</v>
      </c>
      <c r="BA106" s="1">
        <f t="shared" si="261"/>
        <v>0</v>
      </c>
      <c r="BB106" s="1">
        <f t="shared" si="262"/>
        <v>0</v>
      </c>
      <c r="BC106" s="1">
        <f t="shared" si="263"/>
        <v>0</v>
      </c>
      <c r="BD106" s="1">
        <f t="shared" si="264"/>
        <v>0</v>
      </c>
      <c r="BE106" s="1">
        <f t="shared" si="265"/>
        <v>0</v>
      </c>
      <c r="BF106" s="1">
        <f t="shared" si="266"/>
        <v>0</v>
      </c>
      <c r="BM106" s="1">
        <v>1</v>
      </c>
    </row>
    <row r="107" spans="1:65">
      <c r="A107" s="1">
        <f t="shared" si="212"/>
        <v>100</v>
      </c>
      <c r="B107" s="1">
        <f t="shared" si="213"/>
        <v>100</v>
      </c>
      <c r="C107" s="1">
        <v>82</v>
      </c>
      <c r="D107" s="8" t="str">
        <f t="shared" si="214"/>
        <v>↓18</v>
      </c>
      <c r="E107" s="1" t="s">
        <v>158</v>
      </c>
      <c r="F107" s="1" t="s">
        <v>19</v>
      </c>
      <c r="G107" s="1">
        <f t="shared" si="215"/>
        <v>99.864493435636774</v>
      </c>
      <c r="H107" s="1">
        <f t="shared" si="216"/>
        <v>1</v>
      </c>
      <c r="I107" s="1">
        <f t="shared" si="217"/>
        <v>99.864493435636774</v>
      </c>
      <c r="J107" s="1">
        <f t="shared" si="218"/>
        <v>0</v>
      </c>
      <c r="K107" s="1">
        <f t="shared" si="219"/>
        <v>0</v>
      </c>
      <c r="L107" s="1">
        <f t="shared" si="220"/>
        <v>99.864493435636774</v>
      </c>
      <c r="M107" s="1">
        <f t="shared" si="221"/>
        <v>0</v>
      </c>
      <c r="N107" s="1">
        <f t="shared" si="222"/>
        <v>0</v>
      </c>
      <c r="O107" s="1">
        <f t="shared" si="223"/>
        <v>0</v>
      </c>
      <c r="P107" s="1">
        <f t="shared" si="224"/>
        <v>0</v>
      </c>
      <c r="Q107" s="1">
        <f t="shared" si="225"/>
        <v>0</v>
      </c>
      <c r="R107" s="1">
        <f t="shared" si="226"/>
        <v>0</v>
      </c>
      <c r="S107" s="1">
        <f t="shared" si="227"/>
        <v>0</v>
      </c>
      <c r="T107" s="1">
        <f t="shared" si="228"/>
        <v>0</v>
      </c>
      <c r="U107" s="1">
        <f t="shared" si="229"/>
        <v>0</v>
      </c>
      <c r="V107" s="1">
        <f t="shared" si="230"/>
        <v>0</v>
      </c>
      <c r="W107" s="1">
        <f t="shared" si="231"/>
        <v>0</v>
      </c>
      <c r="X107" s="1">
        <f t="shared" si="232"/>
        <v>0</v>
      </c>
      <c r="Y107" s="1">
        <f t="shared" si="233"/>
        <v>0</v>
      </c>
      <c r="Z107" s="1">
        <f t="shared" si="234"/>
        <v>0</v>
      </c>
      <c r="AA107" s="1">
        <f t="shared" si="235"/>
        <v>0</v>
      </c>
      <c r="AB107" s="1">
        <f t="shared" si="236"/>
        <v>0</v>
      </c>
      <c r="AC107" s="1">
        <f t="shared" si="237"/>
        <v>0</v>
      </c>
      <c r="AD107" s="1">
        <f t="shared" si="238"/>
        <v>0</v>
      </c>
      <c r="AE107" s="1">
        <f t="shared" si="239"/>
        <v>0</v>
      </c>
      <c r="AF107" s="1">
        <f t="shared" si="240"/>
        <v>0</v>
      </c>
      <c r="AG107" s="1">
        <f t="shared" si="241"/>
        <v>0</v>
      </c>
      <c r="AH107" s="1">
        <f t="shared" si="242"/>
        <v>0</v>
      </c>
      <c r="AI107" s="1">
        <f t="shared" si="243"/>
        <v>0</v>
      </c>
      <c r="AJ107" s="1">
        <f t="shared" si="244"/>
        <v>0</v>
      </c>
      <c r="AK107" s="1">
        <f t="shared" si="245"/>
        <v>0</v>
      </c>
      <c r="AL107" s="1">
        <f t="shared" si="246"/>
        <v>0</v>
      </c>
      <c r="AM107" s="1">
        <f t="shared" si="247"/>
        <v>0</v>
      </c>
      <c r="AN107" s="1">
        <f t="shared" si="248"/>
        <v>0</v>
      </c>
      <c r="AO107" s="1">
        <f t="shared" si="249"/>
        <v>0</v>
      </c>
      <c r="AP107" s="1">
        <f t="shared" si="250"/>
        <v>0</v>
      </c>
      <c r="AQ107" s="1">
        <f t="shared" si="251"/>
        <v>0</v>
      </c>
      <c r="AR107" s="1">
        <f t="shared" si="252"/>
        <v>0</v>
      </c>
      <c r="AS107" s="1">
        <f t="shared" si="253"/>
        <v>0</v>
      </c>
      <c r="AT107" s="1">
        <f t="shared" si="254"/>
        <v>0</v>
      </c>
      <c r="AU107" s="1">
        <f t="shared" si="255"/>
        <v>0</v>
      </c>
      <c r="AV107" s="1">
        <f t="shared" si="256"/>
        <v>0</v>
      </c>
      <c r="AW107" s="1">
        <f t="shared" si="257"/>
        <v>0</v>
      </c>
      <c r="AX107" s="1">
        <f t="shared" si="258"/>
        <v>0</v>
      </c>
      <c r="AY107" s="1">
        <f t="shared" si="259"/>
        <v>0</v>
      </c>
      <c r="AZ107" s="1">
        <f t="shared" si="260"/>
        <v>0</v>
      </c>
      <c r="BA107" s="1">
        <f t="shared" si="261"/>
        <v>0</v>
      </c>
      <c r="BB107" s="1">
        <f t="shared" si="262"/>
        <v>0</v>
      </c>
      <c r="BC107" s="1">
        <f t="shared" si="263"/>
        <v>0</v>
      </c>
      <c r="BD107" s="1">
        <f t="shared" si="264"/>
        <v>0</v>
      </c>
      <c r="BE107" s="1">
        <f t="shared" si="265"/>
        <v>0</v>
      </c>
      <c r="BF107" s="1">
        <f t="shared" si="266"/>
        <v>0</v>
      </c>
      <c r="BG107" s="1">
        <v>24</v>
      </c>
    </row>
    <row r="108" spans="1:65">
      <c r="A108" s="1">
        <f t="shared" si="212"/>
        <v>101</v>
      </c>
      <c r="B108" s="1">
        <f t="shared" si="213"/>
        <v>101</v>
      </c>
      <c r="C108" s="1">
        <v>83</v>
      </c>
      <c r="D108" s="8" t="str">
        <f t="shared" si="214"/>
        <v>↓18</v>
      </c>
      <c r="E108" s="1" t="s">
        <v>179</v>
      </c>
      <c r="F108" s="1" t="s">
        <v>47</v>
      </c>
      <c r="G108" s="1">
        <f t="shared" si="215"/>
        <v>98.313052501548711</v>
      </c>
      <c r="H108" s="1">
        <f t="shared" si="216"/>
        <v>1</v>
      </c>
      <c r="I108" s="1">
        <f t="shared" si="217"/>
        <v>98.313052501548711</v>
      </c>
      <c r="J108" s="1">
        <f t="shared" si="218"/>
        <v>0</v>
      </c>
      <c r="K108" s="1">
        <f t="shared" si="219"/>
        <v>0</v>
      </c>
      <c r="L108" s="1">
        <f t="shared" si="220"/>
        <v>0</v>
      </c>
      <c r="M108" s="1">
        <f t="shared" si="221"/>
        <v>0</v>
      </c>
      <c r="N108" s="1">
        <f t="shared" si="222"/>
        <v>0</v>
      </c>
      <c r="O108" s="1">
        <f t="shared" si="223"/>
        <v>0</v>
      </c>
      <c r="P108" s="1">
        <f t="shared" si="224"/>
        <v>98.313052501548711</v>
      </c>
      <c r="Q108" s="1">
        <f t="shared" si="225"/>
        <v>0</v>
      </c>
      <c r="R108" s="1">
        <f t="shared" si="226"/>
        <v>0</v>
      </c>
      <c r="S108" s="1">
        <f t="shared" si="227"/>
        <v>0</v>
      </c>
      <c r="T108" s="1">
        <f t="shared" si="228"/>
        <v>0</v>
      </c>
      <c r="U108" s="1">
        <f t="shared" si="229"/>
        <v>0</v>
      </c>
      <c r="V108" s="1">
        <f t="shared" si="230"/>
        <v>0</v>
      </c>
      <c r="W108" s="1">
        <f t="shared" si="231"/>
        <v>0</v>
      </c>
      <c r="X108" s="1">
        <f t="shared" si="232"/>
        <v>0</v>
      </c>
      <c r="Y108" s="1">
        <f t="shared" si="233"/>
        <v>0</v>
      </c>
      <c r="Z108" s="1">
        <f t="shared" si="234"/>
        <v>0</v>
      </c>
      <c r="AA108" s="1">
        <f t="shared" si="235"/>
        <v>0</v>
      </c>
      <c r="AB108" s="1">
        <f t="shared" si="236"/>
        <v>0</v>
      </c>
      <c r="AC108" s="1">
        <f t="shared" si="237"/>
        <v>0</v>
      </c>
      <c r="AD108" s="1">
        <f t="shared" si="238"/>
        <v>0</v>
      </c>
      <c r="AE108" s="1">
        <f t="shared" si="239"/>
        <v>0</v>
      </c>
      <c r="AF108" s="1">
        <f t="shared" si="240"/>
        <v>0</v>
      </c>
      <c r="AG108" s="1">
        <f t="shared" si="241"/>
        <v>0</v>
      </c>
      <c r="AH108" s="1">
        <f t="shared" si="242"/>
        <v>0</v>
      </c>
      <c r="AI108" s="1">
        <f t="shared" si="243"/>
        <v>0</v>
      </c>
      <c r="AJ108" s="1">
        <f t="shared" si="244"/>
        <v>0</v>
      </c>
      <c r="AK108" s="1">
        <f t="shared" si="245"/>
        <v>0</v>
      </c>
      <c r="AL108" s="1">
        <f t="shared" si="246"/>
        <v>0</v>
      </c>
      <c r="AM108" s="1">
        <f t="shared" si="247"/>
        <v>0</v>
      </c>
      <c r="AN108" s="1">
        <f t="shared" si="248"/>
        <v>0</v>
      </c>
      <c r="AO108" s="1">
        <f t="shared" si="249"/>
        <v>0</v>
      </c>
      <c r="AP108" s="1">
        <f t="shared" si="250"/>
        <v>0</v>
      </c>
      <c r="AQ108" s="1">
        <f t="shared" si="251"/>
        <v>0</v>
      </c>
      <c r="AR108" s="1">
        <f t="shared" si="252"/>
        <v>0</v>
      </c>
      <c r="AS108" s="1">
        <f t="shared" si="253"/>
        <v>0</v>
      </c>
      <c r="AT108" s="1">
        <f t="shared" si="254"/>
        <v>0</v>
      </c>
      <c r="AU108" s="1">
        <f t="shared" si="255"/>
        <v>0</v>
      </c>
      <c r="AV108" s="1">
        <f t="shared" si="256"/>
        <v>0</v>
      </c>
      <c r="AW108" s="1">
        <f t="shared" si="257"/>
        <v>0</v>
      </c>
      <c r="AX108" s="1">
        <f t="shared" si="258"/>
        <v>0</v>
      </c>
      <c r="AY108" s="1">
        <f t="shared" si="259"/>
        <v>0</v>
      </c>
      <c r="AZ108" s="1">
        <f t="shared" si="260"/>
        <v>0</v>
      </c>
      <c r="BA108" s="1">
        <f t="shared" si="261"/>
        <v>0</v>
      </c>
      <c r="BB108" s="1">
        <f t="shared" si="262"/>
        <v>0</v>
      </c>
      <c r="BC108" s="1">
        <f t="shared" si="263"/>
        <v>0</v>
      </c>
      <c r="BD108" s="1">
        <f t="shared" si="264"/>
        <v>0</v>
      </c>
      <c r="BE108" s="1">
        <f t="shared" si="265"/>
        <v>0</v>
      </c>
      <c r="BF108" s="1">
        <f t="shared" si="266"/>
        <v>0</v>
      </c>
      <c r="BK108" s="1">
        <v>19</v>
      </c>
    </row>
    <row r="109" spans="1:65">
      <c r="A109" s="1">
        <f t="shared" si="212"/>
        <v>102</v>
      </c>
      <c r="B109" s="1">
        <f t="shared" si="213"/>
        <v>102</v>
      </c>
      <c r="C109" s="1">
        <v>84</v>
      </c>
      <c r="D109" s="8" t="str">
        <f t="shared" si="214"/>
        <v>↓18</v>
      </c>
      <c r="E109" s="1" t="s">
        <v>130</v>
      </c>
      <c r="F109" s="1" t="s">
        <v>38</v>
      </c>
      <c r="G109" s="1">
        <f t="shared" si="215"/>
        <v>97.262715788299758</v>
      </c>
      <c r="H109" s="1">
        <f t="shared" si="216"/>
        <v>1</v>
      </c>
      <c r="I109" s="1">
        <f t="shared" si="217"/>
        <v>97.262715788299758</v>
      </c>
      <c r="J109" s="1">
        <f t="shared" si="218"/>
        <v>0</v>
      </c>
      <c r="K109" s="1">
        <f t="shared" si="219"/>
        <v>0</v>
      </c>
      <c r="L109" s="1">
        <f t="shared" si="220"/>
        <v>0</v>
      </c>
      <c r="M109" s="1">
        <f t="shared" si="221"/>
        <v>0</v>
      </c>
      <c r="N109" s="1">
        <f t="shared" si="222"/>
        <v>0</v>
      </c>
      <c r="O109" s="1">
        <f t="shared" si="223"/>
        <v>97.262715788299758</v>
      </c>
      <c r="P109" s="1">
        <f t="shared" si="224"/>
        <v>0</v>
      </c>
      <c r="Q109" s="1">
        <f t="shared" si="225"/>
        <v>0</v>
      </c>
      <c r="R109" s="1">
        <f t="shared" si="226"/>
        <v>0</v>
      </c>
      <c r="S109" s="1">
        <f t="shared" si="227"/>
        <v>0</v>
      </c>
      <c r="T109" s="1">
        <f t="shared" si="228"/>
        <v>0</v>
      </c>
      <c r="U109" s="1">
        <f t="shared" si="229"/>
        <v>0</v>
      </c>
      <c r="V109" s="1">
        <f t="shared" si="230"/>
        <v>0</v>
      </c>
      <c r="W109" s="1">
        <f t="shared" si="231"/>
        <v>0</v>
      </c>
      <c r="X109" s="1">
        <f t="shared" si="232"/>
        <v>0</v>
      </c>
      <c r="Y109" s="1">
        <f t="shared" si="233"/>
        <v>0</v>
      </c>
      <c r="Z109" s="1">
        <f t="shared" si="234"/>
        <v>0</v>
      </c>
      <c r="AA109" s="1">
        <f t="shared" si="235"/>
        <v>0</v>
      </c>
      <c r="AB109" s="1">
        <f t="shared" si="236"/>
        <v>0</v>
      </c>
      <c r="AC109" s="1">
        <f t="shared" si="237"/>
        <v>0</v>
      </c>
      <c r="AD109" s="1">
        <f t="shared" si="238"/>
        <v>0</v>
      </c>
      <c r="AE109" s="1">
        <f t="shared" si="239"/>
        <v>0</v>
      </c>
      <c r="AF109" s="1">
        <f t="shared" si="240"/>
        <v>0</v>
      </c>
      <c r="AG109" s="1">
        <f t="shared" si="241"/>
        <v>0</v>
      </c>
      <c r="AH109" s="1">
        <f t="shared" si="242"/>
        <v>0</v>
      </c>
      <c r="AI109" s="1">
        <f t="shared" si="243"/>
        <v>0</v>
      </c>
      <c r="AJ109" s="1">
        <f t="shared" si="244"/>
        <v>0</v>
      </c>
      <c r="AK109" s="1">
        <f t="shared" si="245"/>
        <v>0</v>
      </c>
      <c r="AL109" s="1">
        <f t="shared" si="246"/>
        <v>0</v>
      </c>
      <c r="AM109" s="1">
        <f t="shared" si="247"/>
        <v>0</v>
      </c>
      <c r="AN109" s="1">
        <f t="shared" si="248"/>
        <v>0</v>
      </c>
      <c r="AO109" s="1">
        <f t="shared" si="249"/>
        <v>0</v>
      </c>
      <c r="AP109" s="1">
        <f t="shared" si="250"/>
        <v>0</v>
      </c>
      <c r="AQ109" s="1">
        <f t="shared" si="251"/>
        <v>0</v>
      </c>
      <c r="AR109" s="1">
        <f t="shared" si="252"/>
        <v>0</v>
      </c>
      <c r="AS109" s="1">
        <f t="shared" si="253"/>
        <v>0</v>
      </c>
      <c r="AT109" s="1">
        <f t="shared" si="254"/>
        <v>0</v>
      </c>
      <c r="AU109" s="1">
        <f t="shared" si="255"/>
        <v>0</v>
      </c>
      <c r="AV109" s="1">
        <f t="shared" si="256"/>
        <v>0</v>
      </c>
      <c r="AW109" s="1">
        <f t="shared" si="257"/>
        <v>0</v>
      </c>
      <c r="AX109" s="1">
        <f t="shared" si="258"/>
        <v>0</v>
      </c>
      <c r="AY109" s="1">
        <f t="shared" si="259"/>
        <v>0</v>
      </c>
      <c r="AZ109" s="1">
        <f t="shared" si="260"/>
        <v>0</v>
      </c>
      <c r="BA109" s="1">
        <f t="shared" si="261"/>
        <v>0</v>
      </c>
      <c r="BB109" s="1">
        <f t="shared" si="262"/>
        <v>0</v>
      </c>
      <c r="BC109" s="1">
        <f t="shared" si="263"/>
        <v>0</v>
      </c>
      <c r="BD109" s="1">
        <f t="shared" si="264"/>
        <v>0</v>
      </c>
      <c r="BE109" s="1">
        <f t="shared" si="265"/>
        <v>0</v>
      </c>
      <c r="BF109" s="1">
        <f t="shared" si="266"/>
        <v>0</v>
      </c>
      <c r="BJ109" s="1">
        <v>22</v>
      </c>
    </row>
    <row r="110" spans="1:65">
      <c r="A110" s="1">
        <f t="shared" si="212"/>
        <v>103</v>
      </c>
      <c r="B110" s="1">
        <f t="shared" si="213"/>
        <v>103</v>
      </c>
      <c r="C110" s="1">
        <v>93</v>
      </c>
      <c r="D110" s="8" t="str">
        <f t="shared" si="214"/>
        <v>↓10</v>
      </c>
      <c r="E110" s="1" t="s">
        <v>228</v>
      </c>
      <c r="F110" s="1" t="s">
        <v>227</v>
      </c>
      <c r="G110" s="1">
        <f t="shared" si="215"/>
        <v>92.5</v>
      </c>
      <c r="H110" s="1">
        <f t="shared" si="216"/>
        <v>1</v>
      </c>
      <c r="I110" s="1">
        <f t="shared" si="217"/>
        <v>92.5</v>
      </c>
      <c r="J110" s="1">
        <f t="shared" si="218"/>
        <v>0</v>
      </c>
      <c r="K110" s="1">
        <f t="shared" si="219"/>
        <v>0</v>
      </c>
      <c r="L110" s="1">
        <f t="shared" si="220"/>
        <v>0</v>
      </c>
      <c r="M110" s="1">
        <f t="shared" si="221"/>
        <v>0</v>
      </c>
      <c r="N110" s="1">
        <f t="shared" si="222"/>
        <v>0</v>
      </c>
      <c r="O110" s="1">
        <f t="shared" si="223"/>
        <v>0</v>
      </c>
      <c r="P110" s="1">
        <f t="shared" si="224"/>
        <v>0</v>
      </c>
      <c r="Q110" s="1">
        <f t="shared" si="225"/>
        <v>0</v>
      </c>
      <c r="R110" s="1">
        <f t="shared" si="226"/>
        <v>92.5</v>
      </c>
      <c r="S110" s="1">
        <f t="shared" si="227"/>
        <v>0</v>
      </c>
      <c r="T110" s="1">
        <f t="shared" si="228"/>
        <v>0</v>
      </c>
      <c r="U110" s="1">
        <f t="shared" si="229"/>
        <v>0</v>
      </c>
      <c r="V110" s="1">
        <f t="shared" si="230"/>
        <v>0</v>
      </c>
      <c r="W110" s="1">
        <f t="shared" si="231"/>
        <v>0</v>
      </c>
      <c r="X110" s="1">
        <f t="shared" si="232"/>
        <v>0</v>
      </c>
      <c r="Y110" s="1">
        <f t="shared" si="233"/>
        <v>0</v>
      </c>
      <c r="Z110" s="1">
        <f t="shared" si="234"/>
        <v>0</v>
      </c>
      <c r="AA110" s="1">
        <f t="shared" si="235"/>
        <v>0</v>
      </c>
      <c r="AB110" s="1">
        <f t="shared" si="236"/>
        <v>0</v>
      </c>
      <c r="AC110" s="1">
        <f t="shared" si="237"/>
        <v>0</v>
      </c>
      <c r="AD110" s="1">
        <f t="shared" si="238"/>
        <v>0</v>
      </c>
      <c r="AE110" s="1">
        <f t="shared" si="239"/>
        <v>0</v>
      </c>
      <c r="AF110" s="1">
        <f t="shared" si="240"/>
        <v>0</v>
      </c>
      <c r="AG110" s="1">
        <f t="shared" si="241"/>
        <v>0</v>
      </c>
      <c r="AH110" s="1">
        <f t="shared" si="242"/>
        <v>0</v>
      </c>
      <c r="AI110" s="1">
        <f t="shared" si="243"/>
        <v>0</v>
      </c>
      <c r="AJ110" s="1">
        <f t="shared" si="244"/>
        <v>0</v>
      </c>
      <c r="AK110" s="1">
        <f t="shared" si="245"/>
        <v>0</v>
      </c>
      <c r="AL110" s="1">
        <f t="shared" si="246"/>
        <v>0</v>
      </c>
      <c r="AM110" s="1">
        <f t="shared" si="247"/>
        <v>0</v>
      </c>
      <c r="AN110" s="1">
        <f t="shared" si="248"/>
        <v>0</v>
      </c>
      <c r="AO110" s="1">
        <f t="shared" si="249"/>
        <v>0</v>
      </c>
      <c r="AP110" s="1">
        <f t="shared" si="250"/>
        <v>0</v>
      </c>
      <c r="AQ110" s="1">
        <f t="shared" si="251"/>
        <v>0</v>
      </c>
      <c r="AR110" s="1">
        <f t="shared" si="252"/>
        <v>0</v>
      </c>
      <c r="AS110" s="1">
        <f t="shared" si="253"/>
        <v>0</v>
      </c>
      <c r="AT110" s="1">
        <f t="shared" si="254"/>
        <v>0</v>
      </c>
      <c r="AU110" s="1">
        <f t="shared" si="255"/>
        <v>0</v>
      </c>
      <c r="AV110" s="1">
        <f t="shared" si="256"/>
        <v>0</v>
      </c>
      <c r="AW110" s="1">
        <f t="shared" si="257"/>
        <v>0</v>
      </c>
      <c r="AX110" s="1">
        <f t="shared" si="258"/>
        <v>0</v>
      </c>
      <c r="AY110" s="1">
        <f t="shared" si="259"/>
        <v>0</v>
      </c>
      <c r="AZ110" s="1">
        <f t="shared" si="260"/>
        <v>0</v>
      </c>
      <c r="BA110" s="1">
        <f t="shared" si="261"/>
        <v>0</v>
      </c>
      <c r="BB110" s="1">
        <f t="shared" si="262"/>
        <v>0</v>
      </c>
      <c r="BC110" s="1">
        <f t="shared" si="263"/>
        <v>0</v>
      </c>
      <c r="BD110" s="1">
        <f t="shared" si="264"/>
        <v>0</v>
      </c>
      <c r="BE110" s="1">
        <f t="shared" si="265"/>
        <v>0</v>
      </c>
      <c r="BF110" s="1">
        <f t="shared" si="266"/>
        <v>0</v>
      </c>
      <c r="BM110" s="1">
        <v>2</v>
      </c>
    </row>
    <row r="111" spans="1:65">
      <c r="A111" s="1">
        <f t="shared" si="212"/>
        <v>104</v>
      </c>
      <c r="B111" s="1">
        <f t="shared" si="213"/>
        <v>104</v>
      </c>
      <c r="C111" s="1">
        <v>86</v>
      </c>
      <c r="D111" s="8" t="str">
        <f t="shared" si="214"/>
        <v>↓18</v>
      </c>
      <c r="E111" s="1" t="s">
        <v>180</v>
      </c>
      <c r="F111" s="1" t="s">
        <v>47</v>
      </c>
      <c r="G111" s="1">
        <f t="shared" si="215"/>
        <v>90.939573563932569</v>
      </c>
      <c r="H111" s="1">
        <f t="shared" si="216"/>
        <v>1</v>
      </c>
      <c r="I111" s="1">
        <f t="shared" si="217"/>
        <v>90.939573563932569</v>
      </c>
      <c r="J111" s="1">
        <f t="shared" si="218"/>
        <v>0</v>
      </c>
      <c r="K111" s="1">
        <f t="shared" si="219"/>
        <v>0</v>
      </c>
      <c r="L111" s="1">
        <f t="shared" si="220"/>
        <v>0</v>
      </c>
      <c r="M111" s="1">
        <f t="shared" si="221"/>
        <v>0</v>
      </c>
      <c r="N111" s="1">
        <f t="shared" si="222"/>
        <v>0</v>
      </c>
      <c r="O111" s="1">
        <f t="shared" si="223"/>
        <v>0</v>
      </c>
      <c r="P111" s="1">
        <f t="shared" si="224"/>
        <v>90.939573563932569</v>
      </c>
      <c r="Q111" s="1">
        <f t="shared" si="225"/>
        <v>0</v>
      </c>
      <c r="R111" s="1">
        <f t="shared" si="226"/>
        <v>0</v>
      </c>
      <c r="S111" s="1">
        <f t="shared" si="227"/>
        <v>0</v>
      </c>
      <c r="T111" s="1">
        <f t="shared" si="228"/>
        <v>0</v>
      </c>
      <c r="U111" s="1">
        <f t="shared" si="229"/>
        <v>0</v>
      </c>
      <c r="V111" s="1">
        <f t="shared" si="230"/>
        <v>0</v>
      </c>
      <c r="W111" s="1">
        <f t="shared" si="231"/>
        <v>0</v>
      </c>
      <c r="X111" s="1">
        <f t="shared" si="232"/>
        <v>0</v>
      </c>
      <c r="Y111" s="1">
        <f t="shared" si="233"/>
        <v>0</v>
      </c>
      <c r="Z111" s="1">
        <f t="shared" si="234"/>
        <v>0</v>
      </c>
      <c r="AA111" s="1">
        <f t="shared" si="235"/>
        <v>0</v>
      </c>
      <c r="AB111" s="1">
        <f t="shared" si="236"/>
        <v>0</v>
      </c>
      <c r="AC111" s="1">
        <f t="shared" si="237"/>
        <v>0</v>
      </c>
      <c r="AD111" s="1">
        <f t="shared" si="238"/>
        <v>0</v>
      </c>
      <c r="AE111" s="1">
        <f t="shared" si="239"/>
        <v>0</v>
      </c>
      <c r="AF111" s="1">
        <f t="shared" si="240"/>
        <v>0</v>
      </c>
      <c r="AG111" s="1">
        <f t="shared" si="241"/>
        <v>0</v>
      </c>
      <c r="AH111" s="1">
        <f t="shared" si="242"/>
        <v>0</v>
      </c>
      <c r="AI111" s="1">
        <f t="shared" si="243"/>
        <v>0</v>
      </c>
      <c r="AJ111" s="1">
        <f t="shared" si="244"/>
        <v>0</v>
      </c>
      <c r="AK111" s="1">
        <f t="shared" si="245"/>
        <v>0</v>
      </c>
      <c r="AL111" s="1">
        <f t="shared" si="246"/>
        <v>0</v>
      </c>
      <c r="AM111" s="1">
        <f t="shared" si="247"/>
        <v>0</v>
      </c>
      <c r="AN111" s="1">
        <f t="shared" si="248"/>
        <v>0</v>
      </c>
      <c r="AO111" s="1">
        <f t="shared" si="249"/>
        <v>0</v>
      </c>
      <c r="AP111" s="1">
        <f t="shared" si="250"/>
        <v>0</v>
      </c>
      <c r="AQ111" s="1">
        <f t="shared" si="251"/>
        <v>0</v>
      </c>
      <c r="AR111" s="1">
        <f t="shared" si="252"/>
        <v>0</v>
      </c>
      <c r="AS111" s="1">
        <f t="shared" si="253"/>
        <v>0</v>
      </c>
      <c r="AT111" s="1">
        <f t="shared" si="254"/>
        <v>0</v>
      </c>
      <c r="AU111" s="1">
        <f t="shared" si="255"/>
        <v>0</v>
      </c>
      <c r="AV111" s="1">
        <f t="shared" si="256"/>
        <v>0</v>
      </c>
      <c r="AW111" s="1">
        <f t="shared" si="257"/>
        <v>0</v>
      </c>
      <c r="AX111" s="1">
        <f t="shared" si="258"/>
        <v>0</v>
      </c>
      <c r="AY111" s="1">
        <f t="shared" si="259"/>
        <v>0</v>
      </c>
      <c r="AZ111" s="1">
        <f t="shared" si="260"/>
        <v>0</v>
      </c>
      <c r="BA111" s="1">
        <f t="shared" si="261"/>
        <v>0</v>
      </c>
      <c r="BB111" s="1">
        <f t="shared" si="262"/>
        <v>0</v>
      </c>
      <c r="BC111" s="1">
        <f t="shared" si="263"/>
        <v>0</v>
      </c>
      <c r="BD111" s="1">
        <f t="shared" si="264"/>
        <v>0</v>
      </c>
      <c r="BE111" s="1">
        <f t="shared" si="265"/>
        <v>0</v>
      </c>
      <c r="BF111" s="1">
        <f t="shared" si="266"/>
        <v>0</v>
      </c>
      <c r="BK111" s="1">
        <v>20</v>
      </c>
    </row>
    <row r="112" spans="1:65">
      <c r="A112" s="1">
        <f t="shared" si="212"/>
        <v>105</v>
      </c>
      <c r="B112" s="1">
        <f t="shared" si="213"/>
        <v>104</v>
      </c>
      <c r="C112" s="1" t="s">
        <v>13</v>
      </c>
      <c r="D112" s="8" t="e">
        <f t="shared" si="214"/>
        <v>#VALUE!</v>
      </c>
      <c r="E112" s="1" t="s">
        <v>206</v>
      </c>
      <c r="F112" s="1" t="s">
        <v>19</v>
      </c>
      <c r="G112" s="1">
        <f t="shared" si="215"/>
        <v>90.939573563932569</v>
      </c>
      <c r="H112" s="1">
        <f t="shared" si="216"/>
        <v>1</v>
      </c>
      <c r="I112" s="1">
        <f t="shared" si="217"/>
        <v>90.939573563932569</v>
      </c>
      <c r="J112" s="1">
        <f t="shared" si="218"/>
        <v>0</v>
      </c>
      <c r="K112" s="1">
        <f t="shared" si="219"/>
        <v>0</v>
      </c>
      <c r="L112" s="1">
        <f t="shared" si="220"/>
        <v>0</v>
      </c>
      <c r="M112" s="1">
        <f t="shared" si="221"/>
        <v>0</v>
      </c>
      <c r="N112" s="1">
        <f t="shared" si="222"/>
        <v>0</v>
      </c>
      <c r="O112" s="1">
        <f t="shared" si="223"/>
        <v>0</v>
      </c>
      <c r="P112" s="1">
        <f t="shared" si="224"/>
        <v>0</v>
      </c>
      <c r="Q112" s="1">
        <f t="shared" si="225"/>
        <v>90.939573563932569</v>
      </c>
      <c r="R112" s="1">
        <f t="shared" si="226"/>
        <v>0</v>
      </c>
      <c r="S112" s="1">
        <f t="shared" si="227"/>
        <v>0</v>
      </c>
      <c r="T112" s="1">
        <f t="shared" si="228"/>
        <v>0</v>
      </c>
      <c r="U112" s="1">
        <f t="shared" si="229"/>
        <v>0</v>
      </c>
      <c r="V112" s="1">
        <f t="shared" si="230"/>
        <v>0</v>
      </c>
      <c r="W112" s="1">
        <f t="shared" si="231"/>
        <v>0</v>
      </c>
      <c r="X112" s="1">
        <f t="shared" si="232"/>
        <v>0</v>
      </c>
      <c r="Y112" s="1">
        <f t="shared" si="233"/>
        <v>0</v>
      </c>
      <c r="Z112" s="1">
        <f t="shared" si="234"/>
        <v>0</v>
      </c>
      <c r="AA112" s="1">
        <f t="shared" si="235"/>
        <v>0</v>
      </c>
      <c r="AB112" s="1">
        <f t="shared" si="236"/>
        <v>0</v>
      </c>
      <c r="AC112" s="1">
        <f t="shared" si="237"/>
        <v>0</v>
      </c>
      <c r="AD112" s="1">
        <f t="shared" si="238"/>
        <v>0</v>
      </c>
      <c r="AE112" s="1">
        <f t="shared" si="239"/>
        <v>0</v>
      </c>
      <c r="AF112" s="1">
        <f t="shared" si="240"/>
        <v>0</v>
      </c>
      <c r="AG112" s="1">
        <f t="shared" si="241"/>
        <v>0</v>
      </c>
      <c r="AH112" s="1">
        <f t="shared" si="242"/>
        <v>0</v>
      </c>
      <c r="AI112" s="1">
        <f t="shared" si="243"/>
        <v>0</v>
      </c>
      <c r="AJ112" s="1">
        <f t="shared" si="244"/>
        <v>0</v>
      </c>
      <c r="AK112" s="1">
        <f t="shared" si="245"/>
        <v>0</v>
      </c>
      <c r="AL112" s="1">
        <f t="shared" si="246"/>
        <v>0</v>
      </c>
      <c r="AM112" s="1">
        <f t="shared" si="247"/>
        <v>0</v>
      </c>
      <c r="AN112" s="1">
        <f t="shared" si="248"/>
        <v>0</v>
      </c>
      <c r="AO112" s="1">
        <f t="shared" si="249"/>
        <v>0</v>
      </c>
      <c r="AP112" s="1">
        <f t="shared" si="250"/>
        <v>0</v>
      </c>
      <c r="AQ112" s="1">
        <f t="shared" si="251"/>
        <v>0</v>
      </c>
      <c r="AR112" s="1">
        <f t="shared" si="252"/>
        <v>0</v>
      </c>
      <c r="AS112" s="1">
        <f t="shared" si="253"/>
        <v>0</v>
      </c>
      <c r="AT112" s="1">
        <f t="shared" si="254"/>
        <v>0</v>
      </c>
      <c r="AU112" s="1">
        <f t="shared" si="255"/>
        <v>0</v>
      </c>
      <c r="AV112" s="1">
        <f t="shared" si="256"/>
        <v>0</v>
      </c>
      <c r="AW112" s="1">
        <f t="shared" si="257"/>
        <v>0</v>
      </c>
      <c r="AX112" s="1">
        <f t="shared" si="258"/>
        <v>0</v>
      </c>
      <c r="AY112" s="1">
        <f t="shared" si="259"/>
        <v>0</v>
      </c>
      <c r="AZ112" s="1">
        <f t="shared" si="260"/>
        <v>0</v>
      </c>
      <c r="BA112" s="1">
        <f t="shared" si="261"/>
        <v>0</v>
      </c>
      <c r="BB112" s="1">
        <f t="shared" si="262"/>
        <v>0</v>
      </c>
      <c r="BC112" s="1">
        <f t="shared" si="263"/>
        <v>0</v>
      </c>
      <c r="BD112" s="1">
        <f t="shared" si="264"/>
        <v>0</v>
      </c>
      <c r="BE112" s="1">
        <f t="shared" si="265"/>
        <v>0</v>
      </c>
      <c r="BF112" s="1">
        <f t="shared" si="266"/>
        <v>0</v>
      </c>
      <c r="BL112" s="1">
        <v>20</v>
      </c>
    </row>
    <row r="113" spans="1:65">
      <c r="A113" s="1">
        <f t="shared" si="212"/>
        <v>106</v>
      </c>
      <c r="B113" s="1">
        <f t="shared" si="213"/>
        <v>106</v>
      </c>
      <c r="C113" s="1">
        <v>87</v>
      </c>
      <c r="D113" s="8" t="str">
        <f t="shared" si="214"/>
        <v>↓19</v>
      </c>
      <c r="E113" s="1" t="s">
        <v>238</v>
      </c>
      <c r="F113" s="1" t="s">
        <v>47</v>
      </c>
      <c r="G113" s="1">
        <f t="shared" si="215"/>
        <v>89.968012104177291</v>
      </c>
      <c r="H113" s="1">
        <f t="shared" si="216"/>
        <v>1</v>
      </c>
      <c r="I113" s="1">
        <f t="shared" si="217"/>
        <v>89.968012104177291</v>
      </c>
      <c r="J113" s="1">
        <f t="shared" si="218"/>
        <v>0</v>
      </c>
      <c r="K113" s="1">
        <f t="shared" si="219"/>
        <v>0</v>
      </c>
      <c r="L113" s="1">
        <f t="shared" si="220"/>
        <v>0</v>
      </c>
      <c r="M113" s="1">
        <f t="shared" si="221"/>
        <v>89.968012104177291</v>
      </c>
      <c r="N113" s="1">
        <f t="shared" si="222"/>
        <v>0</v>
      </c>
      <c r="O113" s="1">
        <f t="shared" si="223"/>
        <v>0</v>
      </c>
      <c r="P113" s="1">
        <f t="shared" si="224"/>
        <v>0</v>
      </c>
      <c r="Q113" s="1">
        <f t="shared" si="225"/>
        <v>0</v>
      </c>
      <c r="R113" s="1">
        <f t="shared" si="226"/>
        <v>0</v>
      </c>
      <c r="S113" s="1">
        <f t="shared" si="227"/>
        <v>0</v>
      </c>
      <c r="T113" s="1">
        <f t="shared" si="228"/>
        <v>0</v>
      </c>
      <c r="U113" s="1">
        <f t="shared" si="229"/>
        <v>0</v>
      </c>
      <c r="V113" s="1">
        <f t="shared" si="230"/>
        <v>0</v>
      </c>
      <c r="W113" s="1">
        <f t="shared" si="231"/>
        <v>0</v>
      </c>
      <c r="X113" s="1">
        <f t="shared" si="232"/>
        <v>0</v>
      </c>
      <c r="Y113" s="1">
        <f t="shared" si="233"/>
        <v>0</v>
      </c>
      <c r="Z113" s="1">
        <f t="shared" si="234"/>
        <v>0</v>
      </c>
      <c r="AA113" s="1">
        <f t="shared" si="235"/>
        <v>0</v>
      </c>
      <c r="AB113" s="1">
        <f t="shared" si="236"/>
        <v>0</v>
      </c>
      <c r="AC113" s="1">
        <f t="shared" si="237"/>
        <v>0</v>
      </c>
      <c r="AD113" s="1">
        <f t="shared" si="238"/>
        <v>0</v>
      </c>
      <c r="AE113" s="1">
        <f t="shared" si="239"/>
        <v>0</v>
      </c>
      <c r="AF113" s="1">
        <f t="shared" si="240"/>
        <v>0</v>
      </c>
      <c r="AG113" s="1">
        <f t="shared" si="241"/>
        <v>0</v>
      </c>
      <c r="AH113" s="1">
        <f t="shared" si="242"/>
        <v>0</v>
      </c>
      <c r="AI113" s="1">
        <f t="shared" si="243"/>
        <v>0</v>
      </c>
      <c r="AJ113" s="1">
        <f t="shared" si="244"/>
        <v>0</v>
      </c>
      <c r="AK113" s="1">
        <f t="shared" si="245"/>
        <v>0</v>
      </c>
      <c r="AL113" s="1">
        <f t="shared" si="246"/>
        <v>0</v>
      </c>
      <c r="AM113" s="1">
        <f t="shared" si="247"/>
        <v>0</v>
      </c>
      <c r="AN113" s="1">
        <f t="shared" si="248"/>
        <v>0</v>
      </c>
      <c r="AO113" s="1">
        <f t="shared" si="249"/>
        <v>0</v>
      </c>
      <c r="AP113" s="1">
        <f t="shared" si="250"/>
        <v>0</v>
      </c>
      <c r="AQ113" s="1">
        <f t="shared" si="251"/>
        <v>0</v>
      </c>
      <c r="AR113" s="1">
        <f t="shared" si="252"/>
        <v>0</v>
      </c>
      <c r="AS113" s="1">
        <f t="shared" si="253"/>
        <v>0</v>
      </c>
      <c r="AT113" s="1">
        <f t="shared" si="254"/>
        <v>0</v>
      </c>
      <c r="AU113" s="1">
        <f t="shared" si="255"/>
        <v>0</v>
      </c>
      <c r="AV113" s="1">
        <f t="shared" si="256"/>
        <v>0</v>
      </c>
      <c r="AW113" s="1">
        <f t="shared" si="257"/>
        <v>0</v>
      </c>
      <c r="AX113" s="1">
        <f t="shared" si="258"/>
        <v>0</v>
      </c>
      <c r="AY113" s="1">
        <f t="shared" si="259"/>
        <v>0</v>
      </c>
      <c r="AZ113" s="1">
        <f t="shared" si="260"/>
        <v>0</v>
      </c>
      <c r="BA113" s="1">
        <f t="shared" si="261"/>
        <v>0</v>
      </c>
      <c r="BB113" s="1">
        <f t="shared" si="262"/>
        <v>0</v>
      </c>
      <c r="BC113" s="1">
        <f t="shared" si="263"/>
        <v>0</v>
      </c>
      <c r="BD113" s="1">
        <f t="shared" si="264"/>
        <v>0</v>
      </c>
      <c r="BE113" s="1">
        <f t="shared" si="265"/>
        <v>0</v>
      </c>
      <c r="BF113" s="1">
        <f t="shared" si="266"/>
        <v>0</v>
      </c>
      <c r="BH113" s="1">
        <v>23</v>
      </c>
    </row>
    <row r="114" spans="1:65">
      <c r="A114" s="1">
        <f t="shared" si="212"/>
        <v>107</v>
      </c>
      <c r="B114" s="1">
        <f t="shared" si="213"/>
        <v>106</v>
      </c>
      <c r="C114" s="1">
        <v>87</v>
      </c>
      <c r="D114" s="8" t="str">
        <f t="shared" si="214"/>
        <v>↓19</v>
      </c>
      <c r="E114" s="1" t="s">
        <v>79</v>
      </c>
      <c r="F114" s="1" t="s">
        <v>26</v>
      </c>
      <c r="G114" s="1">
        <f t="shared" si="215"/>
        <v>89.968012104177291</v>
      </c>
      <c r="H114" s="1">
        <f t="shared" si="216"/>
        <v>1</v>
      </c>
      <c r="I114" s="1">
        <f t="shared" si="217"/>
        <v>89.968012104177291</v>
      </c>
      <c r="J114" s="1">
        <f t="shared" si="218"/>
        <v>0</v>
      </c>
      <c r="K114" s="1">
        <f t="shared" si="219"/>
        <v>0</v>
      </c>
      <c r="L114" s="1">
        <f t="shared" si="220"/>
        <v>0</v>
      </c>
      <c r="M114" s="1">
        <f t="shared" si="221"/>
        <v>0</v>
      </c>
      <c r="N114" s="1">
        <f t="shared" si="222"/>
        <v>0</v>
      </c>
      <c r="O114" s="1">
        <f t="shared" si="223"/>
        <v>89.968012104177291</v>
      </c>
      <c r="P114" s="1">
        <f t="shared" si="224"/>
        <v>0</v>
      </c>
      <c r="Q114" s="1">
        <f t="shared" si="225"/>
        <v>0</v>
      </c>
      <c r="R114" s="1">
        <f t="shared" si="226"/>
        <v>0</v>
      </c>
      <c r="S114" s="1">
        <f t="shared" si="227"/>
        <v>0</v>
      </c>
      <c r="T114" s="1">
        <f t="shared" si="228"/>
        <v>0</v>
      </c>
      <c r="U114" s="1">
        <f t="shared" si="229"/>
        <v>0</v>
      </c>
      <c r="V114" s="1">
        <f t="shared" si="230"/>
        <v>0</v>
      </c>
      <c r="W114" s="1">
        <f t="shared" si="231"/>
        <v>0</v>
      </c>
      <c r="X114" s="1">
        <f t="shared" si="232"/>
        <v>0</v>
      </c>
      <c r="Y114" s="1">
        <f t="shared" si="233"/>
        <v>0</v>
      </c>
      <c r="Z114" s="1">
        <f t="shared" si="234"/>
        <v>0</v>
      </c>
      <c r="AA114" s="1">
        <f t="shared" si="235"/>
        <v>0</v>
      </c>
      <c r="AB114" s="1">
        <f t="shared" si="236"/>
        <v>0</v>
      </c>
      <c r="AC114" s="1">
        <f t="shared" si="237"/>
        <v>0</v>
      </c>
      <c r="AD114" s="1">
        <f t="shared" si="238"/>
        <v>0</v>
      </c>
      <c r="AE114" s="1">
        <f t="shared" si="239"/>
        <v>0</v>
      </c>
      <c r="AF114" s="1">
        <f t="shared" si="240"/>
        <v>0</v>
      </c>
      <c r="AG114" s="1">
        <f t="shared" si="241"/>
        <v>0</v>
      </c>
      <c r="AH114" s="1">
        <f t="shared" si="242"/>
        <v>0</v>
      </c>
      <c r="AI114" s="1">
        <f t="shared" si="243"/>
        <v>0</v>
      </c>
      <c r="AJ114" s="1">
        <f t="shared" si="244"/>
        <v>0</v>
      </c>
      <c r="AK114" s="1">
        <f t="shared" si="245"/>
        <v>0</v>
      </c>
      <c r="AL114" s="1">
        <f t="shared" si="246"/>
        <v>0</v>
      </c>
      <c r="AM114" s="1">
        <f t="shared" si="247"/>
        <v>0</v>
      </c>
      <c r="AN114" s="1">
        <f t="shared" si="248"/>
        <v>0</v>
      </c>
      <c r="AO114" s="1">
        <f t="shared" si="249"/>
        <v>0</v>
      </c>
      <c r="AP114" s="1">
        <f t="shared" si="250"/>
        <v>0</v>
      </c>
      <c r="AQ114" s="1">
        <f t="shared" si="251"/>
        <v>0</v>
      </c>
      <c r="AR114" s="1">
        <f t="shared" si="252"/>
        <v>0</v>
      </c>
      <c r="AS114" s="1">
        <f t="shared" si="253"/>
        <v>0</v>
      </c>
      <c r="AT114" s="1">
        <f t="shared" si="254"/>
        <v>0</v>
      </c>
      <c r="AU114" s="1">
        <f t="shared" si="255"/>
        <v>0</v>
      </c>
      <c r="AV114" s="1">
        <f t="shared" si="256"/>
        <v>0</v>
      </c>
      <c r="AW114" s="1">
        <f t="shared" si="257"/>
        <v>0</v>
      </c>
      <c r="AX114" s="1">
        <f t="shared" si="258"/>
        <v>0</v>
      </c>
      <c r="AY114" s="1">
        <f t="shared" si="259"/>
        <v>0</v>
      </c>
      <c r="AZ114" s="1">
        <f t="shared" si="260"/>
        <v>0</v>
      </c>
      <c r="BA114" s="1">
        <f t="shared" si="261"/>
        <v>0</v>
      </c>
      <c r="BB114" s="1">
        <f t="shared" si="262"/>
        <v>0</v>
      </c>
      <c r="BC114" s="1">
        <f t="shared" si="263"/>
        <v>0</v>
      </c>
      <c r="BD114" s="1">
        <f t="shared" si="264"/>
        <v>0</v>
      </c>
      <c r="BE114" s="1">
        <f t="shared" si="265"/>
        <v>0</v>
      </c>
      <c r="BF114" s="1">
        <f t="shared" si="266"/>
        <v>0</v>
      </c>
      <c r="BJ114" s="1">
        <v>23</v>
      </c>
    </row>
    <row r="115" spans="1:65">
      <c r="A115" s="1">
        <f t="shared" si="212"/>
        <v>108</v>
      </c>
      <c r="B115" s="1">
        <f t="shared" si="213"/>
        <v>108</v>
      </c>
      <c r="C115" s="1">
        <v>93</v>
      </c>
      <c r="D115" s="8" t="str">
        <f t="shared" si="214"/>
        <v>↓15</v>
      </c>
      <c r="E115" s="1" t="s">
        <v>229</v>
      </c>
      <c r="F115" s="1" t="s">
        <v>227</v>
      </c>
      <c r="G115" s="1">
        <f t="shared" si="215"/>
        <v>85.562500000000014</v>
      </c>
      <c r="H115" s="1">
        <f t="shared" si="216"/>
        <v>1</v>
      </c>
      <c r="I115" s="1">
        <f t="shared" si="217"/>
        <v>85.562500000000014</v>
      </c>
      <c r="J115" s="1">
        <f t="shared" si="218"/>
        <v>0</v>
      </c>
      <c r="K115" s="1">
        <f t="shared" si="219"/>
        <v>0</v>
      </c>
      <c r="L115" s="1">
        <f t="shared" si="220"/>
        <v>0</v>
      </c>
      <c r="M115" s="1">
        <f t="shared" si="221"/>
        <v>0</v>
      </c>
      <c r="N115" s="1">
        <f t="shared" si="222"/>
        <v>0</v>
      </c>
      <c r="O115" s="1">
        <f t="shared" si="223"/>
        <v>0</v>
      </c>
      <c r="P115" s="1">
        <f t="shared" si="224"/>
        <v>0</v>
      </c>
      <c r="Q115" s="1">
        <f t="shared" si="225"/>
        <v>0</v>
      </c>
      <c r="R115" s="1">
        <f t="shared" si="226"/>
        <v>85.562500000000014</v>
      </c>
      <c r="S115" s="1">
        <f t="shared" si="227"/>
        <v>0</v>
      </c>
      <c r="T115" s="1">
        <f t="shared" si="228"/>
        <v>0</v>
      </c>
      <c r="U115" s="1">
        <f t="shared" si="229"/>
        <v>0</v>
      </c>
      <c r="V115" s="1">
        <f t="shared" si="230"/>
        <v>0</v>
      </c>
      <c r="W115" s="1">
        <f t="shared" si="231"/>
        <v>0</v>
      </c>
      <c r="X115" s="1">
        <f t="shared" si="232"/>
        <v>0</v>
      </c>
      <c r="Y115" s="1">
        <f t="shared" si="233"/>
        <v>0</v>
      </c>
      <c r="Z115" s="1">
        <f t="shared" si="234"/>
        <v>0</v>
      </c>
      <c r="AA115" s="1">
        <f t="shared" si="235"/>
        <v>0</v>
      </c>
      <c r="AB115" s="1">
        <f t="shared" si="236"/>
        <v>0</v>
      </c>
      <c r="AC115" s="1">
        <f t="shared" si="237"/>
        <v>0</v>
      </c>
      <c r="AD115" s="1">
        <f t="shared" si="238"/>
        <v>0</v>
      </c>
      <c r="AE115" s="1">
        <f t="shared" si="239"/>
        <v>0</v>
      </c>
      <c r="AF115" s="1">
        <f t="shared" si="240"/>
        <v>0</v>
      </c>
      <c r="AG115" s="1">
        <f t="shared" si="241"/>
        <v>0</v>
      </c>
      <c r="AH115" s="1">
        <f t="shared" si="242"/>
        <v>0</v>
      </c>
      <c r="AI115" s="1">
        <f t="shared" si="243"/>
        <v>0</v>
      </c>
      <c r="AJ115" s="1">
        <f t="shared" si="244"/>
        <v>0</v>
      </c>
      <c r="AK115" s="1">
        <f t="shared" si="245"/>
        <v>0</v>
      </c>
      <c r="AL115" s="1">
        <f t="shared" si="246"/>
        <v>0</v>
      </c>
      <c r="AM115" s="1">
        <f t="shared" si="247"/>
        <v>0</v>
      </c>
      <c r="AN115" s="1">
        <f t="shared" si="248"/>
        <v>0</v>
      </c>
      <c r="AO115" s="1">
        <f t="shared" si="249"/>
        <v>0</v>
      </c>
      <c r="AP115" s="1">
        <f t="shared" si="250"/>
        <v>0</v>
      </c>
      <c r="AQ115" s="1">
        <f t="shared" si="251"/>
        <v>0</v>
      </c>
      <c r="AR115" s="1">
        <f t="shared" si="252"/>
        <v>0</v>
      </c>
      <c r="AS115" s="1">
        <f t="shared" si="253"/>
        <v>0</v>
      </c>
      <c r="AT115" s="1">
        <f t="shared" si="254"/>
        <v>0</v>
      </c>
      <c r="AU115" s="1">
        <f t="shared" si="255"/>
        <v>0</v>
      </c>
      <c r="AV115" s="1">
        <f t="shared" si="256"/>
        <v>0</v>
      </c>
      <c r="AW115" s="1">
        <f t="shared" si="257"/>
        <v>0</v>
      </c>
      <c r="AX115" s="1">
        <f t="shared" si="258"/>
        <v>0</v>
      </c>
      <c r="AY115" s="1">
        <f t="shared" si="259"/>
        <v>0</v>
      </c>
      <c r="AZ115" s="1">
        <f t="shared" si="260"/>
        <v>0</v>
      </c>
      <c r="BA115" s="1">
        <f t="shared" si="261"/>
        <v>0</v>
      </c>
      <c r="BB115" s="1">
        <f t="shared" si="262"/>
        <v>0</v>
      </c>
      <c r="BC115" s="1">
        <f t="shared" si="263"/>
        <v>0</v>
      </c>
      <c r="BD115" s="1">
        <f t="shared" si="264"/>
        <v>0</v>
      </c>
      <c r="BE115" s="1">
        <f t="shared" si="265"/>
        <v>0</v>
      </c>
      <c r="BF115" s="1">
        <f t="shared" si="266"/>
        <v>0</v>
      </c>
      <c r="BM115" s="1">
        <v>3</v>
      </c>
    </row>
    <row r="116" spans="1:65">
      <c r="A116" s="1">
        <f t="shared" si="212"/>
        <v>109</v>
      </c>
      <c r="B116" s="1">
        <f t="shared" si="213"/>
        <v>109</v>
      </c>
      <c r="C116" s="1">
        <v>89</v>
      </c>
      <c r="D116" s="8" t="str">
        <f t="shared" si="214"/>
        <v>↓20</v>
      </c>
      <c r="E116" s="1" t="s">
        <v>138</v>
      </c>
      <c r="F116" s="1" t="s">
        <v>28</v>
      </c>
      <c r="G116" s="1">
        <f t="shared" si="215"/>
        <v>83.220411196363969</v>
      </c>
      <c r="H116" s="1">
        <f t="shared" si="216"/>
        <v>1</v>
      </c>
      <c r="I116" s="1">
        <f t="shared" si="217"/>
        <v>83.220411196363969</v>
      </c>
      <c r="J116" s="1">
        <f t="shared" si="218"/>
        <v>0</v>
      </c>
      <c r="K116" s="1">
        <f t="shared" si="219"/>
        <v>0</v>
      </c>
      <c r="L116" s="1">
        <f t="shared" si="220"/>
        <v>0</v>
      </c>
      <c r="M116" s="1">
        <f t="shared" si="221"/>
        <v>0</v>
      </c>
      <c r="N116" s="1">
        <f t="shared" si="222"/>
        <v>0</v>
      </c>
      <c r="O116" s="1">
        <f t="shared" si="223"/>
        <v>83.220411196363969</v>
      </c>
      <c r="P116" s="1">
        <f t="shared" si="224"/>
        <v>0</v>
      </c>
      <c r="Q116" s="1">
        <f t="shared" si="225"/>
        <v>0</v>
      </c>
      <c r="R116" s="1">
        <f t="shared" si="226"/>
        <v>0</v>
      </c>
      <c r="S116" s="1">
        <f t="shared" si="227"/>
        <v>0</v>
      </c>
      <c r="T116" s="1">
        <f t="shared" si="228"/>
        <v>0</v>
      </c>
      <c r="U116" s="1">
        <f t="shared" si="229"/>
        <v>0</v>
      </c>
      <c r="V116" s="1">
        <f t="shared" si="230"/>
        <v>0</v>
      </c>
      <c r="W116" s="1">
        <f t="shared" si="231"/>
        <v>0</v>
      </c>
      <c r="X116" s="1">
        <f t="shared" si="232"/>
        <v>0</v>
      </c>
      <c r="Y116" s="1">
        <f t="shared" si="233"/>
        <v>0</v>
      </c>
      <c r="Z116" s="1">
        <f t="shared" si="234"/>
        <v>0</v>
      </c>
      <c r="AA116" s="1">
        <f t="shared" si="235"/>
        <v>0</v>
      </c>
      <c r="AB116" s="1">
        <f t="shared" si="236"/>
        <v>0</v>
      </c>
      <c r="AC116" s="1">
        <f t="shared" si="237"/>
        <v>0</v>
      </c>
      <c r="AD116" s="1">
        <f t="shared" si="238"/>
        <v>0</v>
      </c>
      <c r="AE116" s="1">
        <f t="shared" si="239"/>
        <v>0</v>
      </c>
      <c r="AF116" s="1">
        <f t="shared" si="240"/>
        <v>0</v>
      </c>
      <c r="AG116" s="1">
        <f t="shared" si="241"/>
        <v>0</v>
      </c>
      <c r="AH116" s="1">
        <f t="shared" si="242"/>
        <v>0</v>
      </c>
      <c r="AI116" s="1">
        <f t="shared" si="243"/>
        <v>0</v>
      </c>
      <c r="AJ116" s="1">
        <f t="shared" si="244"/>
        <v>0</v>
      </c>
      <c r="AK116" s="1">
        <f t="shared" si="245"/>
        <v>0</v>
      </c>
      <c r="AL116" s="1">
        <f t="shared" si="246"/>
        <v>0</v>
      </c>
      <c r="AM116" s="1">
        <f t="shared" si="247"/>
        <v>0</v>
      </c>
      <c r="AN116" s="1">
        <f t="shared" si="248"/>
        <v>0</v>
      </c>
      <c r="AO116" s="1">
        <f t="shared" si="249"/>
        <v>0</v>
      </c>
      <c r="AP116" s="1">
        <f t="shared" si="250"/>
        <v>0</v>
      </c>
      <c r="AQ116" s="1">
        <f t="shared" si="251"/>
        <v>0</v>
      </c>
      <c r="AR116" s="1">
        <f t="shared" si="252"/>
        <v>0</v>
      </c>
      <c r="AS116" s="1">
        <f t="shared" si="253"/>
        <v>0</v>
      </c>
      <c r="AT116" s="1">
        <f t="shared" si="254"/>
        <v>0</v>
      </c>
      <c r="AU116" s="1">
        <f t="shared" si="255"/>
        <v>0</v>
      </c>
      <c r="AV116" s="1">
        <f t="shared" si="256"/>
        <v>0</v>
      </c>
      <c r="AW116" s="1">
        <f t="shared" si="257"/>
        <v>0</v>
      </c>
      <c r="AX116" s="1">
        <f t="shared" si="258"/>
        <v>0</v>
      </c>
      <c r="AY116" s="1">
        <f t="shared" si="259"/>
        <v>0</v>
      </c>
      <c r="AZ116" s="1">
        <f t="shared" si="260"/>
        <v>0</v>
      </c>
      <c r="BA116" s="1">
        <f t="shared" si="261"/>
        <v>0</v>
      </c>
      <c r="BB116" s="1">
        <f t="shared" si="262"/>
        <v>0</v>
      </c>
      <c r="BC116" s="1">
        <f t="shared" si="263"/>
        <v>0</v>
      </c>
      <c r="BD116" s="1">
        <f t="shared" si="264"/>
        <v>0</v>
      </c>
      <c r="BE116" s="1">
        <f t="shared" si="265"/>
        <v>0</v>
      </c>
      <c r="BF116" s="1">
        <f t="shared" si="266"/>
        <v>0</v>
      </c>
      <c r="BJ116" s="1">
        <v>24</v>
      </c>
    </row>
    <row r="117" spans="1:65">
      <c r="A117" s="1">
        <f t="shared" si="212"/>
        <v>110</v>
      </c>
      <c r="B117" s="1">
        <f t="shared" si="213"/>
        <v>109</v>
      </c>
      <c r="C117" s="1">
        <v>89</v>
      </c>
      <c r="D117" s="8" t="str">
        <f t="shared" si="214"/>
        <v>↓20</v>
      </c>
      <c r="E117" s="1" t="s">
        <v>107</v>
      </c>
      <c r="F117" s="1" t="s">
        <v>19</v>
      </c>
      <c r="G117" s="1">
        <f t="shared" si="215"/>
        <v>83.220411196363969</v>
      </c>
      <c r="H117" s="1">
        <f t="shared" si="216"/>
        <v>1</v>
      </c>
      <c r="I117" s="1">
        <f t="shared" si="217"/>
        <v>83.220411196363969</v>
      </c>
      <c r="J117" s="1">
        <f t="shared" si="218"/>
        <v>0</v>
      </c>
      <c r="K117" s="1">
        <f t="shared" si="219"/>
        <v>0</v>
      </c>
      <c r="L117" s="1">
        <f t="shared" si="220"/>
        <v>0</v>
      </c>
      <c r="M117" s="1">
        <f t="shared" si="221"/>
        <v>83.220411196363969</v>
      </c>
      <c r="N117" s="1">
        <f t="shared" si="222"/>
        <v>0</v>
      </c>
      <c r="O117" s="1">
        <f t="shared" si="223"/>
        <v>0</v>
      </c>
      <c r="P117" s="1">
        <f t="shared" si="224"/>
        <v>0</v>
      </c>
      <c r="Q117" s="1">
        <f t="shared" si="225"/>
        <v>0</v>
      </c>
      <c r="R117" s="1">
        <f t="shared" si="226"/>
        <v>0</v>
      </c>
      <c r="S117" s="1">
        <f t="shared" si="227"/>
        <v>0</v>
      </c>
      <c r="T117" s="1">
        <f t="shared" si="228"/>
        <v>0</v>
      </c>
      <c r="U117" s="1">
        <f t="shared" si="229"/>
        <v>0</v>
      </c>
      <c r="V117" s="1">
        <f t="shared" si="230"/>
        <v>0</v>
      </c>
      <c r="W117" s="1">
        <f t="shared" si="231"/>
        <v>0</v>
      </c>
      <c r="X117" s="1">
        <f t="shared" si="232"/>
        <v>0</v>
      </c>
      <c r="Y117" s="1">
        <f t="shared" si="233"/>
        <v>0</v>
      </c>
      <c r="Z117" s="1">
        <f t="shared" si="234"/>
        <v>0</v>
      </c>
      <c r="AA117" s="1">
        <f t="shared" si="235"/>
        <v>0</v>
      </c>
      <c r="AB117" s="1">
        <f t="shared" si="236"/>
        <v>0</v>
      </c>
      <c r="AC117" s="1">
        <f t="shared" si="237"/>
        <v>0</v>
      </c>
      <c r="AD117" s="1">
        <f t="shared" si="238"/>
        <v>0</v>
      </c>
      <c r="AE117" s="1">
        <f t="shared" si="239"/>
        <v>0</v>
      </c>
      <c r="AF117" s="1">
        <f t="shared" si="240"/>
        <v>0</v>
      </c>
      <c r="AG117" s="1">
        <f t="shared" si="241"/>
        <v>0</v>
      </c>
      <c r="AH117" s="1">
        <f t="shared" si="242"/>
        <v>0</v>
      </c>
      <c r="AI117" s="1">
        <f t="shared" si="243"/>
        <v>0</v>
      </c>
      <c r="AJ117" s="1">
        <f t="shared" si="244"/>
        <v>0</v>
      </c>
      <c r="AK117" s="1">
        <f t="shared" si="245"/>
        <v>0</v>
      </c>
      <c r="AL117" s="1">
        <f t="shared" si="246"/>
        <v>0</v>
      </c>
      <c r="AM117" s="1">
        <f t="shared" si="247"/>
        <v>0</v>
      </c>
      <c r="AN117" s="1">
        <f t="shared" si="248"/>
        <v>0</v>
      </c>
      <c r="AO117" s="1">
        <f t="shared" si="249"/>
        <v>0</v>
      </c>
      <c r="AP117" s="1">
        <f t="shared" si="250"/>
        <v>0</v>
      </c>
      <c r="AQ117" s="1">
        <f t="shared" si="251"/>
        <v>0</v>
      </c>
      <c r="AR117" s="1">
        <f t="shared" si="252"/>
        <v>0</v>
      </c>
      <c r="AS117" s="1">
        <f t="shared" si="253"/>
        <v>0</v>
      </c>
      <c r="AT117" s="1">
        <f t="shared" si="254"/>
        <v>0</v>
      </c>
      <c r="AU117" s="1">
        <f t="shared" si="255"/>
        <v>0</v>
      </c>
      <c r="AV117" s="1">
        <f t="shared" si="256"/>
        <v>0</v>
      </c>
      <c r="AW117" s="1">
        <f t="shared" si="257"/>
        <v>0</v>
      </c>
      <c r="AX117" s="1">
        <f t="shared" si="258"/>
        <v>0</v>
      </c>
      <c r="AY117" s="1">
        <f t="shared" si="259"/>
        <v>0</v>
      </c>
      <c r="AZ117" s="1">
        <f t="shared" si="260"/>
        <v>0</v>
      </c>
      <c r="BA117" s="1">
        <f t="shared" si="261"/>
        <v>0</v>
      </c>
      <c r="BB117" s="1">
        <f t="shared" si="262"/>
        <v>0</v>
      </c>
      <c r="BC117" s="1">
        <f t="shared" si="263"/>
        <v>0</v>
      </c>
      <c r="BD117" s="1">
        <f t="shared" si="264"/>
        <v>0</v>
      </c>
      <c r="BE117" s="1">
        <f t="shared" si="265"/>
        <v>0</v>
      </c>
      <c r="BF117" s="1">
        <f t="shared" si="266"/>
        <v>0</v>
      </c>
      <c r="BH117" s="1">
        <v>24</v>
      </c>
    </row>
    <row r="118" spans="1:65">
      <c r="A118" s="1">
        <f t="shared" si="212"/>
        <v>111</v>
      </c>
      <c r="B118" s="1">
        <f t="shared" si="213"/>
        <v>111</v>
      </c>
      <c r="C118" s="1">
        <v>93</v>
      </c>
      <c r="D118" s="8" t="str">
        <f t="shared" si="214"/>
        <v>↓18</v>
      </c>
      <c r="E118" s="1" t="s">
        <v>230</v>
      </c>
      <c r="F118" s="1" t="s">
        <v>227</v>
      </c>
      <c r="G118" s="1">
        <f t="shared" si="215"/>
        <v>79.145312500000003</v>
      </c>
      <c r="H118" s="1">
        <f t="shared" si="216"/>
        <v>1</v>
      </c>
      <c r="I118" s="1">
        <f t="shared" si="217"/>
        <v>79.145312500000003</v>
      </c>
      <c r="J118" s="1">
        <f t="shared" si="218"/>
        <v>0</v>
      </c>
      <c r="K118" s="1">
        <f t="shared" si="219"/>
        <v>0</v>
      </c>
      <c r="L118" s="1">
        <f t="shared" si="220"/>
        <v>0</v>
      </c>
      <c r="M118" s="1">
        <f t="shared" si="221"/>
        <v>0</v>
      </c>
      <c r="N118" s="1">
        <f t="shared" si="222"/>
        <v>0</v>
      </c>
      <c r="O118" s="1">
        <f t="shared" si="223"/>
        <v>0</v>
      </c>
      <c r="P118" s="1">
        <f t="shared" si="224"/>
        <v>0</v>
      </c>
      <c r="Q118" s="1">
        <f t="shared" si="225"/>
        <v>0</v>
      </c>
      <c r="R118" s="1">
        <f t="shared" si="226"/>
        <v>79.145312500000003</v>
      </c>
      <c r="S118" s="1">
        <f t="shared" si="227"/>
        <v>0</v>
      </c>
      <c r="T118" s="1">
        <f t="shared" si="228"/>
        <v>0</v>
      </c>
      <c r="U118" s="1">
        <f t="shared" si="229"/>
        <v>0</v>
      </c>
      <c r="V118" s="1">
        <f t="shared" si="230"/>
        <v>0</v>
      </c>
      <c r="W118" s="1">
        <f t="shared" si="231"/>
        <v>0</v>
      </c>
      <c r="X118" s="1">
        <f t="shared" si="232"/>
        <v>0</v>
      </c>
      <c r="Y118" s="1">
        <f t="shared" si="233"/>
        <v>0</v>
      </c>
      <c r="Z118" s="1">
        <f t="shared" si="234"/>
        <v>0</v>
      </c>
      <c r="AA118" s="1">
        <f t="shared" si="235"/>
        <v>0</v>
      </c>
      <c r="AB118" s="1">
        <f t="shared" si="236"/>
        <v>0</v>
      </c>
      <c r="AC118" s="1">
        <f t="shared" si="237"/>
        <v>0</v>
      </c>
      <c r="AD118" s="1">
        <f t="shared" si="238"/>
        <v>0</v>
      </c>
      <c r="AE118" s="1">
        <f t="shared" si="239"/>
        <v>0</v>
      </c>
      <c r="AF118" s="1">
        <f t="shared" si="240"/>
        <v>0</v>
      </c>
      <c r="AG118" s="1">
        <f t="shared" si="241"/>
        <v>0</v>
      </c>
      <c r="AH118" s="1">
        <f t="shared" si="242"/>
        <v>0</v>
      </c>
      <c r="AI118" s="1">
        <f t="shared" si="243"/>
        <v>0</v>
      </c>
      <c r="AJ118" s="1">
        <f t="shared" si="244"/>
        <v>0</v>
      </c>
      <c r="AK118" s="1">
        <f t="shared" si="245"/>
        <v>0</v>
      </c>
      <c r="AL118" s="1">
        <f t="shared" si="246"/>
        <v>0</v>
      </c>
      <c r="AM118" s="1">
        <f t="shared" si="247"/>
        <v>0</v>
      </c>
      <c r="AN118" s="1">
        <f t="shared" si="248"/>
        <v>0</v>
      </c>
      <c r="AO118" s="1">
        <f t="shared" si="249"/>
        <v>0</v>
      </c>
      <c r="AP118" s="1">
        <f t="shared" si="250"/>
        <v>0</v>
      </c>
      <c r="AQ118" s="1">
        <f t="shared" si="251"/>
        <v>0</v>
      </c>
      <c r="AR118" s="1">
        <f t="shared" si="252"/>
        <v>0</v>
      </c>
      <c r="AS118" s="1">
        <f t="shared" si="253"/>
        <v>0</v>
      </c>
      <c r="AT118" s="1">
        <f t="shared" si="254"/>
        <v>0</v>
      </c>
      <c r="AU118" s="1">
        <f t="shared" si="255"/>
        <v>0</v>
      </c>
      <c r="AV118" s="1">
        <f t="shared" si="256"/>
        <v>0</v>
      </c>
      <c r="AW118" s="1">
        <f t="shared" si="257"/>
        <v>0</v>
      </c>
      <c r="AX118" s="1">
        <f t="shared" si="258"/>
        <v>0</v>
      </c>
      <c r="AY118" s="1">
        <f t="shared" si="259"/>
        <v>0</v>
      </c>
      <c r="AZ118" s="1">
        <f t="shared" si="260"/>
        <v>0</v>
      </c>
      <c r="BA118" s="1">
        <f t="shared" si="261"/>
        <v>0</v>
      </c>
      <c r="BB118" s="1">
        <f t="shared" si="262"/>
        <v>0</v>
      </c>
      <c r="BC118" s="1">
        <f t="shared" si="263"/>
        <v>0</v>
      </c>
      <c r="BD118" s="1">
        <f t="shared" si="264"/>
        <v>0</v>
      </c>
      <c r="BE118" s="1">
        <f t="shared" si="265"/>
        <v>0</v>
      </c>
      <c r="BF118" s="1">
        <f t="shared" si="266"/>
        <v>0</v>
      </c>
      <c r="BM118" s="1">
        <v>4</v>
      </c>
    </row>
    <row r="119" spans="1:65">
      <c r="A119" s="1">
        <f t="shared" si="212"/>
        <v>112</v>
      </c>
      <c r="B119" s="1">
        <f t="shared" si="213"/>
        <v>112</v>
      </c>
      <c r="C119" s="1">
        <v>91</v>
      </c>
      <c r="D119" s="8" t="str">
        <f t="shared" si="214"/>
        <v>↓21</v>
      </c>
      <c r="E119" s="1" t="s">
        <v>136</v>
      </c>
      <c r="F119" s="1" t="s">
        <v>26</v>
      </c>
      <c r="G119" s="1">
        <f t="shared" si="215"/>
        <v>76.978880356636694</v>
      </c>
      <c r="H119" s="1">
        <f t="shared" si="216"/>
        <v>1</v>
      </c>
      <c r="I119" s="1">
        <f t="shared" si="217"/>
        <v>76.978880356636694</v>
      </c>
      <c r="J119" s="1">
        <f t="shared" si="218"/>
        <v>0</v>
      </c>
      <c r="K119" s="1">
        <f t="shared" si="219"/>
        <v>0</v>
      </c>
      <c r="L119" s="1">
        <f t="shared" si="220"/>
        <v>0</v>
      </c>
      <c r="M119" s="1">
        <f t="shared" si="221"/>
        <v>0</v>
      </c>
      <c r="N119" s="1">
        <f t="shared" si="222"/>
        <v>0</v>
      </c>
      <c r="O119" s="1">
        <f t="shared" si="223"/>
        <v>76.978880356636694</v>
      </c>
      <c r="P119" s="1">
        <f t="shared" si="224"/>
        <v>0</v>
      </c>
      <c r="Q119" s="1">
        <f t="shared" si="225"/>
        <v>0</v>
      </c>
      <c r="R119" s="1">
        <f t="shared" si="226"/>
        <v>0</v>
      </c>
      <c r="S119" s="1">
        <f t="shared" si="227"/>
        <v>0</v>
      </c>
      <c r="T119" s="1">
        <f t="shared" si="228"/>
        <v>0</v>
      </c>
      <c r="U119" s="1">
        <f t="shared" si="229"/>
        <v>0</v>
      </c>
      <c r="V119" s="1">
        <f t="shared" si="230"/>
        <v>0</v>
      </c>
      <c r="W119" s="1">
        <f t="shared" si="231"/>
        <v>0</v>
      </c>
      <c r="X119" s="1">
        <f t="shared" si="232"/>
        <v>0</v>
      </c>
      <c r="Y119" s="1">
        <f t="shared" si="233"/>
        <v>0</v>
      </c>
      <c r="Z119" s="1">
        <f t="shared" si="234"/>
        <v>0</v>
      </c>
      <c r="AA119" s="1">
        <f t="shared" si="235"/>
        <v>0</v>
      </c>
      <c r="AB119" s="1">
        <f t="shared" si="236"/>
        <v>0</v>
      </c>
      <c r="AC119" s="1">
        <f t="shared" si="237"/>
        <v>0</v>
      </c>
      <c r="AD119" s="1">
        <f t="shared" si="238"/>
        <v>0</v>
      </c>
      <c r="AE119" s="1">
        <f t="shared" si="239"/>
        <v>0</v>
      </c>
      <c r="AF119" s="1">
        <f t="shared" si="240"/>
        <v>0</v>
      </c>
      <c r="AG119" s="1">
        <f t="shared" si="241"/>
        <v>0</v>
      </c>
      <c r="AH119" s="1">
        <f t="shared" si="242"/>
        <v>0</v>
      </c>
      <c r="AI119" s="1">
        <f t="shared" si="243"/>
        <v>0</v>
      </c>
      <c r="AJ119" s="1">
        <f t="shared" si="244"/>
        <v>0</v>
      </c>
      <c r="AK119" s="1">
        <f t="shared" si="245"/>
        <v>0</v>
      </c>
      <c r="AL119" s="1">
        <f t="shared" si="246"/>
        <v>0</v>
      </c>
      <c r="AM119" s="1">
        <f t="shared" si="247"/>
        <v>0</v>
      </c>
      <c r="AN119" s="1">
        <f t="shared" si="248"/>
        <v>0</v>
      </c>
      <c r="AO119" s="1">
        <f t="shared" si="249"/>
        <v>0</v>
      </c>
      <c r="AP119" s="1">
        <f t="shared" si="250"/>
        <v>0</v>
      </c>
      <c r="AQ119" s="1">
        <f t="shared" si="251"/>
        <v>0</v>
      </c>
      <c r="AR119" s="1">
        <f t="shared" si="252"/>
        <v>0</v>
      </c>
      <c r="AS119" s="1">
        <f t="shared" si="253"/>
        <v>0</v>
      </c>
      <c r="AT119" s="1">
        <f t="shared" si="254"/>
        <v>0</v>
      </c>
      <c r="AU119" s="1">
        <f t="shared" si="255"/>
        <v>0</v>
      </c>
      <c r="AV119" s="1">
        <f t="shared" si="256"/>
        <v>0</v>
      </c>
      <c r="AW119" s="1">
        <f t="shared" si="257"/>
        <v>0</v>
      </c>
      <c r="AX119" s="1">
        <f t="shared" si="258"/>
        <v>0</v>
      </c>
      <c r="AY119" s="1">
        <f t="shared" si="259"/>
        <v>0</v>
      </c>
      <c r="AZ119" s="1">
        <f t="shared" si="260"/>
        <v>0</v>
      </c>
      <c r="BA119" s="1">
        <f t="shared" si="261"/>
        <v>0</v>
      </c>
      <c r="BB119" s="1">
        <f t="shared" si="262"/>
        <v>0</v>
      </c>
      <c r="BC119" s="1">
        <f t="shared" si="263"/>
        <v>0</v>
      </c>
      <c r="BD119" s="1">
        <f t="shared" si="264"/>
        <v>0</v>
      </c>
      <c r="BE119" s="1">
        <f t="shared" si="265"/>
        <v>0</v>
      </c>
      <c r="BF119" s="1">
        <f t="shared" si="266"/>
        <v>0</v>
      </c>
      <c r="BJ119" s="1">
        <v>25</v>
      </c>
    </row>
    <row r="120" spans="1:65">
      <c r="A120" s="1">
        <f t="shared" si="212"/>
        <v>113</v>
      </c>
      <c r="B120" s="1">
        <f t="shared" si="213"/>
        <v>113</v>
      </c>
      <c r="C120" s="1">
        <v>93</v>
      </c>
      <c r="D120" s="8" t="str">
        <f t="shared" si="214"/>
        <v>↓20</v>
      </c>
      <c r="E120" s="1" t="s">
        <v>231</v>
      </c>
      <c r="F120" s="1" t="s">
        <v>227</v>
      </c>
      <c r="G120" s="1">
        <f t="shared" si="215"/>
        <v>73.209414062500016</v>
      </c>
      <c r="H120" s="1">
        <f t="shared" si="216"/>
        <v>1</v>
      </c>
      <c r="I120" s="1">
        <f t="shared" si="217"/>
        <v>73.209414062500016</v>
      </c>
      <c r="J120" s="1">
        <f t="shared" si="218"/>
        <v>0</v>
      </c>
      <c r="K120" s="1">
        <f t="shared" si="219"/>
        <v>0</v>
      </c>
      <c r="L120" s="1">
        <f t="shared" si="220"/>
        <v>0</v>
      </c>
      <c r="M120" s="1">
        <f t="shared" si="221"/>
        <v>0</v>
      </c>
      <c r="N120" s="1">
        <f t="shared" si="222"/>
        <v>0</v>
      </c>
      <c r="O120" s="1">
        <f t="shared" si="223"/>
        <v>0</v>
      </c>
      <c r="P120" s="1">
        <f t="shared" si="224"/>
        <v>0</v>
      </c>
      <c r="Q120" s="1">
        <f t="shared" si="225"/>
        <v>0</v>
      </c>
      <c r="R120" s="1">
        <f t="shared" si="226"/>
        <v>73.209414062500016</v>
      </c>
      <c r="S120" s="1">
        <f t="shared" si="227"/>
        <v>0</v>
      </c>
      <c r="T120" s="1">
        <f t="shared" si="228"/>
        <v>0</v>
      </c>
      <c r="U120" s="1">
        <f t="shared" si="229"/>
        <v>0</v>
      </c>
      <c r="V120" s="1">
        <f t="shared" si="230"/>
        <v>0</v>
      </c>
      <c r="W120" s="1">
        <f t="shared" si="231"/>
        <v>0</v>
      </c>
      <c r="X120" s="1">
        <f t="shared" si="232"/>
        <v>0</v>
      </c>
      <c r="Y120" s="1">
        <f t="shared" si="233"/>
        <v>0</v>
      </c>
      <c r="Z120" s="1">
        <f t="shared" si="234"/>
        <v>0</v>
      </c>
      <c r="AA120" s="1">
        <f t="shared" si="235"/>
        <v>0</v>
      </c>
      <c r="AB120" s="1">
        <f t="shared" si="236"/>
        <v>0</v>
      </c>
      <c r="AC120" s="1">
        <f t="shared" si="237"/>
        <v>0</v>
      </c>
      <c r="AD120" s="1">
        <f t="shared" si="238"/>
        <v>0</v>
      </c>
      <c r="AE120" s="1">
        <f t="shared" si="239"/>
        <v>0</v>
      </c>
      <c r="AF120" s="1">
        <f t="shared" si="240"/>
        <v>0</v>
      </c>
      <c r="AG120" s="1">
        <f t="shared" si="241"/>
        <v>0</v>
      </c>
      <c r="AH120" s="1">
        <f t="shared" si="242"/>
        <v>0</v>
      </c>
      <c r="AI120" s="1">
        <f t="shared" si="243"/>
        <v>0</v>
      </c>
      <c r="AJ120" s="1">
        <f t="shared" si="244"/>
        <v>0</v>
      </c>
      <c r="AK120" s="1">
        <f t="shared" si="245"/>
        <v>0</v>
      </c>
      <c r="AL120" s="1">
        <f t="shared" si="246"/>
        <v>0</v>
      </c>
      <c r="AM120" s="1">
        <f t="shared" si="247"/>
        <v>0</v>
      </c>
      <c r="AN120" s="1">
        <f t="shared" si="248"/>
        <v>0</v>
      </c>
      <c r="AO120" s="1">
        <f t="shared" si="249"/>
        <v>0</v>
      </c>
      <c r="AP120" s="1">
        <f t="shared" si="250"/>
        <v>0</v>
      </c>
      <c r="AQ120" s="1">
        <f t="shared" si="251"/>
        <v>0</v>
      </c>
      <c r="AR120" s="1">
        <f t="shared" si="252"/>
        <v>0</v>
      </c>
      <c r="AS120" s="1">
        <f t="shared" si="253"/>
        <v>0</v>
      </c>
      <c r="AT120" s="1">
        <f t="shared" si="254"/>
        <v>0</v>
      </c>
      <c r="AU120" s="1">
        <f t="shared" si="255"/>
        <v>0</v>
      </c>
      <c r="AV120" s="1">
        <f t="shared" si="256"/>
        <v>0</v>
      </c>
      <c r="AW120" s="1">
        <f t="shared" si="257"/>
        <v>0</v>
      </c>
      <c r="AX120" s="1">
        <f t="shared" si="258"/>
        <v>0</v>
      </c>
      <c r="AY120" s="1">
        <f t="shared" si="259"/>
        <v>0</v>
      </c>
      <c r="AZ120" s="1">
        <f t="shared" si="260"/>
        <v>0</v>
      </c>
      <c r="BA120" s="1">
        <f t="shared" si="261"/>
        <v>0</v>
      </c>
      <c r="BB120" s="1">
        <f t="shared" si="262"/>
        <v>0</v>
      </c>
      <c r="BC120" s="1">
        <f t="shared" si="263"/>
        <v>0</v>
      </c>
      <c r="BD120" s="1">
        <f t="shared" si="264"/>
        <v>0</v>
      </c>
      <c r="BE120" s="1">
        <f t="shared" si="265"/>
        <v>0</v>
      </c>
      <c r="BF120" s="1">
        <f t="shared" si="266"/>
        <v>0</v>
      </c>
      <c r="BM120" s="1">
        <v>5</v>
      </c>
    </row>
    <row r="121" spans="1:65">
      <c r="A121" s="1">
        <f t="shared" si="212"/>
        <v>114</v>
      </c>
      <c r="B121" s="1">
        <f t="shared" si="213"/>
        <v>114</v>
      </c>
      <c r="C121" s="1">
        <v>93</v>
      </c>
      <c r="D121" s="8" t="str">
        <f t="shared" si="214"/>
        <v>↓21</v>
      </c>
      <c r="G121" s="1">
        <f t="shared" si="215"/>
        <v>0</v>
      </c>
      <c r="H121" s="1">
        <f t="shared" si="216"/>
        <v>0</v>
      </c>
      <c r="I121" s="1">
        <f t="shared" si="217"/>
        <v>0</v>
      </c>
      <c r="J121" s="1">
        <f t="shared" si="218"/>
        <v>0</v>
      </c>
      <c r="K121" s="1">
        <f t="shared" si="219"/>
        <v>0</v>
      </c>
      <c r="L121" s="1">
        <f t="shared" si="220"/>
        <v>0</v>
      </c>
      <c r="M121" s="1">
        <f t="shared" si="221"/>
        <v>0</v>
      </c>
      <c r="N121" s="1">
        <f t="shared" si="222"/>
        <v>0</v>
      </c>
      <c r="O121" s="1">
        <f t="shared" si="223"/>
        <v>0</v>
      </c>
      <c r="P121" s="1">
        <f t="shared" si="224"/>
        <v>0</v>
      </c>
      <c r="Q121" s="1">
        <f t="shared" si="225"/>
        <v>0</v>
      </c>
      <c r="R121" s="1">
        <f t="shared" si="226"/>
        <v>0</v>
      </c>
      <c r="S121" s="1">
        <f t="shared" si="227"/>
        <v>0</v>
      </c>
      <c r="T121" s="1">
        <f t="shared" si="228"/>
        <v>0</v>
      </c>
      <c r="U121" s="1">
        <f t="shared" si="229"/>
        <v>0</v>
      </c>
      <c r="V121" s="1">
        <f t="shared" si="230"/>
        <v>0</v>
      </c>
      <c r="W121" s="1">
        <f t="shared" si="231"/>
        <v>0</v>
      </c>
      <c r="X121" s="1">
        <f t="shared" si="232"/>
        <v>0</v>
      </c>
      <c r="Y121" s="1">
        <f t="shared" si="233"/>
        <v>0</v>
      </c>
      <c r="Z121" s="1">
        <f t="shared" si="234"/>
        <v>0</v>
      </c>
      <c r="AA121" s="1">
        <f t="shared" si="235"/>
        <v>0</v>
      </c>
      <c r="AB121" s="1">
        <f t="shared" si="236"/>
        <v>0</v>
      </c>
      <c r="AC121" s="1">
        <f t="shared" si="237"/>
        <v>0</v>
      </c>
      <c r="AD121" s="1">
        <f t="shared" si="238"/>
        <v>0</v>
      </c>
      <c r="AE121" s="1">
        <f t="shared" si="239"/>
        <v>0</v>
      </c>
      <c r="AF121" s="1">
        <f t="shared" si="240"/>
        <v>0</v>
      </c>
      <c r="AG121" s="1">
        <f t="shared" si="241"/>
        <v>0</v>
      </c>
      <c r="AH121" s="1">
        <f t="shared" si="242"/>
        <v>0</v>
      </c>
      <c r="AI121" s="1">
        <f t="shared" si="243"/>
        <v>0</v>
      </c>
      <c r="AJ121" s="1">
        <f t="shared" si="244"/>
        <v>0</v>
      </c>
      <c r="AK121" s="1">
        <f t="shared" si="245"/>
        <v>0</v>
      </c>
      <c r="AL121" s="1">
        <f t="shared" si="246"/>
        <v>0</v>
      </c>
      <c r="AM121" s="1">
        <f t="shared" si="247"/>
        <v>0</v>
      </c>
      <c r="AN121" s="1">
        <f t="shared" si="248"/>
        <v>0</v>
      </c>
      <c r="AO121" s="1">
        <f t="shared" si="249"/>
        <v>0</v>
      </c>
      <c r="AP121" s="1">
        <f t="shared" si="250"/>
        <v>0</v>
      </c>
      <c r="AQ121" s="1">
        <f t="shared" si="251"/>
        <v>0</v>
      </c>
      <c r="AR121" s="1">
        <f t="shared" si="252"/>
        <v>0</v>
      </c>
      <c r="AS121" s="1">
        <f t="shared" si="253"/>
        <v>0</v>
      </c>
      <c r="AT121" s="1">
        <f t="shared" si="254"/>
        <v>0</v>
      </c>
      <c r="AU121" s="1">
        <f t="shared" si="255"/>
        <v>0</v>
      </c>
      <c r="AV121" s="1">
        <f t="shared" si="256"/>
        <v>0</v>
      </c>
      <c r="AW121" s="1">
        <f t="shared" si="257"/>
        <v>0</v>
      </c>
      <c r="AX121" s="1">
        <f t="shared" si="258"/>
        <v>0</v>
      </c>
      <c r="AY121" s="1">
        <f t="shared" si="259"/>
        <v>0</v>
      </c>
      <c r="AZ121" s="1">
        <f t="shared" si="260"/>
        <v>0</v>
      </c>
      <c r="BA121" s="1">
        <f t="shared" si="261"/>
        <v>0</v>
      </c>
      <c r="BB121" s="1">
        <f t="shared" si="262"/>
        <v>0</v>
      </c>
      <c r="BC121" s="1">
        <f t="shared" si="263"/>
        <v>0</v>
      </c>
      <c r="BD121" s="1">
        <f t="shared" si="264"/>
        <v>0</v>
      </c>
      <c r="BE121" s="1">
        <f t="shared" si="265"/>
        <v>0</v>
      </c>
      <c r="BF121" s="1">
        <f t="shared" si="266"/>
        <v>0</v>
      </c>
    </row>
    <row r="122" spans="1:65">
      <c r="A122" s="1">
        <f t="shared" si="212"/>
        <v>115</v>
      </c>
      <c r="B122" s="1">
        <f t="shared" si="213"/>
        <v>114</v>
      </c>
      <c r="C122" s="1">
        <v>93</v>
      </c>
      <c r="D122" s="8" t="str">
        <f t="shared" si="214"/>
        <v>↓21</v>
      </c>
      <c r="G122" s="1">
        <f t="shared" si="215"/>
        <v>0</v>
      </c>
      <c r="H122" s="1">
        <f t="shared" si="216"/>
        <v>0</v>
      </c>
      <c r="I122" s="1">
        <f t="shared" si="217"/>
        <v>0</v>
      </c>
      <c r="J122" s="1">
        <f t="shared" si="218"/>
        <v>0</v>
      </c>
      <c r="K122" s="1">
        <f t="shared" si="219"/>
        <v>0</v>
      </c>
      <c r="L122" s="1">
        <f t="shared" si="220"/>
        <v>0</v>
      </c>
      <c r="M122" s="1">
        <f t="shared" si="221"/>
        <v>0</v>
      </c>
      <c r="N122" s="1">
        <f t="shared" si="222"/>
        <v>0</v>
      </c>
      <c r="O122" s="1">
        <f t="shared" si="223"/>
        <v>0</v>
      </c>
      <c r="P122" s="1">
        <f t="shared" si="224"/>
        <v>0</v>
      </c>
      <c r="Q122" s="1">
        <f t="shared" si="225"/>
        <v>0</v>
      </c>
      <c r="R122" s="1">
        <f t="shared" si="226"/>
        <v>0</v>
      </c>
      <c r="S122" s="1">
        <f t="shared" si="227"/>
        <v>0</v>
      </c>
      <c r="T122" s="1">
        <f t="shared" si="228"/>
        <v>0</v>
      </c>
      <c r="U122" s="1">
        <f t="shared" si="229"/>
        <v>0</v>
      </c>
      <c r="V122" s="1">
        <f t="shared" si="230"/>
        <v>0</v>
      </c>
      <c r="W122" s="1">
        <f t="shared" si="231"/>
        <v>0</v>
      </c>
      <c r="X122" s="1">
        <f t="shared" si="232"/>
        <v>0</v>
      </c>
      <c r="Y122" s="1">
        <f t="shared" si="233"/>
        <v>0</v>
      </c>
      <c r="Z122" s="1">
        <f t="shared" si="234"/>
        <v>0</v>
      </c>
      <c r="AA122" s="1">
        <f t="shared" si="235"/>
        <v>0</v>
      </c>
      <c r="AB122" s="1">
        <f t="shared" si="236"/>
        <v>0</v>
      </c>
      <c r="AC122" s="1">
        <f t="shared" si="237"/>
        <v>0</v>
      </c>
      <c r="AD122" s="1">
        <f t="shared" si="238"/>
        <v>0</v>
      </c>
      <c r="AE122" s="1">
        <f t="shared" si="239"/>
        <v>0</v>
      </c>
      <c r="AF122" s="1">
        <f t="shared" si="240"/>
        <v>0</v>
      </c>
      <c r="AG122" s="1">
        <f t="shared" si="241"/>
        <v>0</v>
      </c>
      <c r="AH122" s="1">
        <f t="shared" si="242"/>
        <v>0</v>
      </c>
      <c r="AI122" s="1">
        <f t="shared" si="243"/>
        <v>0</v>
      </c>
      <c r="AJ122" s="1">
        <f t="shared" si="244"/>
        <v>0</v>
      </c>
      <c r="AK122" s="1">
        <f t="shared" si="245"/>
        <v>0</v>
      </c>
      <c r="AL122" s="1">
        <f t="shared" si="246"/>
        <v>0</v>
      </c>
      <c r="AM122" s="1">
        <f t="shared" si="247"/>
        <v>0</v>
      </c>
      <c r="AN122" s="1">
        <f t="shared" si="248"/>
        <v>0</v>
      </c>
      <c r="AO122" s="1">
        <f t="shared" si="249"/>
        <v>0</v>
      </c>
      <c r="AP122" s="1">
        <f t="shared" si="250"/>
        <v>0</v>
      </c>
      <c r="AQ122" s="1">
        <f t="shared" si="251"/>
        <v>0</v>
      </c>
      <c r="AR122" s="1">
        <f t="shared" si="252"/>
        <v>0</v>
      </c>
      <c r="AS122" s="1">
        <f t="shared" si="253"/>
        <v>0</v>
      </c>
      <c r="AT122" s="1">
        <f t="shared" si="254"/>
        <v>0</v>
      </c>
      <c r="AU122" s="1">
        <f t="shared" si="255"/>
        <v>0</v>
      </c>
      <c r="AV122" s="1">
        <f t="shared" si="256"/>
        <v>0</v>
      </c>
      <c r="AW122" s="1">
        <f t="shared" si="257"/>
        <v>0</v>
      </c>
      <c r="AX122" s="1">
        <f t="shared" si="258"/>
        <v>0</v>
      </c>
      <c r="AY122" s="1">
        <f t="shared" si="259"/>
        <v>0</v>
      </c>
      <c r="AZ122" s="1">
        <f t="shared" si="260"/>
        <v>0</v>
      </c>
      <c r="BA122" s="1">
        <f t="shared" si="261"/>
        <v>0</v>
      </c>
      <c r="BB122" s="1">
        <f t="shared" si="262"/>
        <v>0</v>
      </c>
      <c r="BC122" s="1">
        <f t="shared" si="263"/>
        <v>0</v>
      </c>
      <c r="BD122" s="1">
        <f t="shared" si="264"/>
        <v>0</v>
      </c>
      <c r="BE122" s="1">
        <f t="shared" si="265"/>
        <v>0</v>
      </c>
      <c r="BF122" s="1">
        <f t="shared" si="266"/>
        <v>0</v>
      </c>
    </row>
    <row r="123" spans="1:65">
      <c r="A123" s="1">
        <f t="shared" si="212"/>
        <v>116</v>
      </c>
      <c r="B123" s="1">
        <f t="shared" si="213"/>
        <v>114</v>
      </c>
      <c r="C123" s="1">
        <v>93</v>
      </c>
      <c r="D123" s="8" t="str">
        <f t="shared" si="214"/>
        <v>↓21</v>
      </c>
      <c r="G123" s="1">
        <f t="shared" si="215"/>
        <v>0</v>
      </c>
      <c r="H123" s="1">
        <f t="shared" si="216"/>
        <v>0</v>
      </c>
      <c r="I123" s="1">
        <f t="shared" si="217"/>
        <v>0</v>
      </c>
      <c r="J123" s="1">
        <f t="shared" si="218"/>
        <v>0</v>
      </c>
      <c r="K123" s="1">
        <f t="shared" si="219"/>
        <v>0</v>
      </c>
      <c r="L123" s="1">
        <f t="shared" si="220"/>
        <v>0</v>
      </c>
      <c r="M123" s="1">
        <f t="shared" si="221"/>
        <v>0</v>
      </c>
      <c r="N123" s="1">
        <f t="shared" si="222"/>
        <v>0</v>
      </c>
      <c r="O123" s="1">
        <f t="shared" si="223"/>
        <v>0</v>
      </c>
      <c r="P123" s="1">
        <f t="shared" si="224"/>
        <v>0</v>
      </c>
      <c r="Q123" s="1">
        <f t="shared" si="225"/>
        <v>0</v>
      </c>
      <c r="R123" s="1">
        <f t="shared" si="226"/>
        <v>0</v>
      </c>
      <c r="S123" s="1">
        <f t="shared" si="227"/>
        <v>0</v>
      </c>
      <c r="T123" s="1">
        <f t="shared" si="228"/>
        <v>0</v>
      </c>
      <c r="U123" s="1">
        <f t="shared" si="229"/>
        <v>0</v>
      </c>
      <c r="V123" s="1">
        <f t="shared" si="230"/>
        <v>0</v>
      </c>
      <c r="W123" s="1">
        <f t="shared" si="231"/>
        <v>0</v>
      </c>
      <c r="X123" s="1">
        <f t="shared" si="232"/>
        <v>0</v>
      </c>
      <c r="Y123" s="1">
        <f t="shared" si="233"/>
        <v>0</v>
      </c>
      <c r="Z123" s="1">
        <f t="shared" si="234"/>
        <v>0</v>
      </c>
      <c r="AA123" s="1">
        <f t="shared" si="235"/>
        <v>0</v>
      </c>
      <c r="AB123" s="1">
        <f t="shared" si="236"/>
        <v>0</v>
      </c>
      <c r="AC123" s="1">
        <f t="shared" si="237"/>
        <v>0</v>
      </c>
      <c r="AD123" s="1">
        <f t="shared" si="238"/>
        <v>0</v>
      </c>
      <c r="AE123" s="1">
        <f t="shared" si="239"/>
        <v>0</v>
      </c>
      <c r="AF123" s="1">
        <f t="shared" si="240"/>
        <v>0</v>
      </c>
      <c r="AG123" s="1">
        <f t="shared" si="241"/>
        <v>0</v>
      </c>
      <c r="AH123" s="1">
        <f t="shared" si="242"/>
        <v>0</v>
      </c>
      <c r="AI123" s="1">
        <f t="shared" si="243"/>
        <v>0</v>
      </c>
      <c r="AJ123" s="1">
        <f t="shared" si="244"/>
        <v>0</v>
      </c>
      <c r="AK123" s="1">
        <f t="shared" si="245"/>
        <v>0</v>
      </c>
      <c r="AL123" s="1">
        <f t="shared" si="246"/>
        <v>0</v>
      </c>
      <c r="AM123" s="1">
        <f t="shared" si="247"/>
        <v>0</v>
      </c>
      <c r="AN123" s="1">
        <f t="shared" si="248"/>
        <v>0</v>
      </c>
      <c r="AO123" s="1">
        <f t="shared" si="249"/>
        <v>0</v>
      </c>
      <c r="AP123" s="1">
        <f t="shared" si="250"/>
        <v>0</v>
      </c>
      <c r="AQ123" s="1">
        <f t="shared" si="251"/>
        <v>0</v>
      </c>
      <c r="AR123" s="1">
        <f t="shared" si="252"/>
        <v>0</v>
      </c>
      <c r="AS123" s="1">
        <f t="shared" si="253"/>
        <v>0</v>
      </c>
      <c r="AT123" s="1">
        <f t="shared" si="254"/>
        <v>0</v>
      </c>
      <c r="AU123" s="1">
        <f t="shared" si="255"/>
        <v>0</v>
      </c>
      <c r="AV123" s="1">
        <f t="shared" si="256"/>
        <v>0</v>
      </c>
      <c r="AW123" s="1">
        <f t="shared" si="257"/>
        <v>0</v>
      </c>
      <c r="AX123" s="1">
        <f t="shared" si="258"/>
        <v>0</v>
      </c>
      <c r="AY123" s="1">
        <f t="shared" si="259"/>
        <v>0</v>
      </c>
      <c r="AZ123" s="1">
        <f t="shared" si="260"/>
        <v>0</v>
      </c>
      <c r="BA123" s="1">
        <f t="shared" si="261"/>
        <v>0</v>
      </c>
      <c r="BB123" s="1">
        <f t="shared" si="262"/>
        <v>0</v>
      </c>
      <c r="BC123" s="1">
        <f t="shared" si="263"/>
        <v>0</v>
      </c>
      <c r="BD123" s="1">
        <f t="shared" si="264"/>
        <v>0</v>
      </c>
      <c r="BE123" s="1">
        <f t="shared" si="265"/>
        <v>0</v>
      </c>
      <c r="BF123" s="1">
        <f t="shared" si="266"/>
        <v>0</v>
      </c>
    </row>
    <row r="124" spans="1:65">
      <c r="A124" s="1">
        <f t="shared" si="212"/>
        <v>117</v>
      </c>
      <c r="B124" s="1">
        <f t="shared" si="213"/>
        <v>114</v>
      </c>
      <c r="C124" s="1">
        <v>93</v>
      </c>
      <c r="D124" s="8" t="str">
        <f t="shared" si="214"/>
        <v>↓21</v>
      </c>
      <c r="G124" s="1">
        <f t="shared" si="215"/>
        <v>0</v>
      </c>
      <c r="H124" s="1">
        <f t="shared" si="216"/>
        <v>0</v>
      </c>
      <c r="I124" s="1">
        <f t="shared" si="217"/>
        <v>0</v>
      </c>
      <c r="J124" s="1">
        <f t="shared" si="218"/>
        <v>0</v>
      </c>
      <c r="K124" s="1">
        <f t="shared" si="219"/>
        <v>0</v>
      </c>
      <c r="L124" s="1">
        <f t="shared" si="220"/>
        <v>0</v>
      </c>
      <c r="M124" s="1">
        <f t="shared" si="221"/>
        <v>0</v>
      </c>
      <c r="N124" s="1">
        <f t="shared" si="222"/>
        <v>0</v>
      </c>
      <c r="O124" s="1">
        <f t="shared" si="223"/>
        <v>0</v>
      </c>
      <c r="P124" s="1">
        <f t="shared" si="224"/>
        <v>0</v>
      </c>
      <c r="Q124" s="1">
        <f t="shared" si="225"/>
        <v>0</v>
      </c>
      <c r="R124" s="1">
        <f t="shared" si="226"/>
        <v>0</v>
      </c>
      <c r="S124" s="1">
        <f t="shared" si="227"/>
        <v>0</v>
      </c>
      <c r="T124" s="1">
        <f t="shared" si="228"/>
        <v>0</v>
      </c>
      <c r="U124" s="1">
        <f t="shared" si="229"/>
        <v>0</v>
      </c>
      <c r="V124" s="1">
        <f t="shared" si="230"/>
        <v>0</v>
      </c>
      <c r="W124" s="1">
        <f t="shared" si="231"/>
        <v>0</v>
      </c>
      <c r="X124" s="1">
        <f t="shared" si="232"/>
        <v>0</v>
      </c>
      <c r="Y124" s="1">
        <f t="shared" si="233"/>
        <v>0</v>
      </c>
      <c r="Z124" s="1">
        <f t="shared" si="234"/>
        <v>0</v>
      </c>
      <c r="AA124" s="1">
        <f t="shared" si="235"/>
        <v>0</v>
      </c>
      <c r="AB124" s="1">
        <f t="shared" si="236"/>
        <v>0</v>
      </c>
      <c r="AC124" s="1">
        <f t="shared" si="237"/>
        <v>0</v>
      </c>
      <c r="AD124" s="1">
        <f t="shared" si="238"/>
        <v>0</v>
      </c>
      <c r="AE124" s="1">
        <f t="shared" si="239"/>
        <v>0</v>
      </c>
      <c r="AF124" s="1">
        <f t="shared" si="240"/>
        <v>0</v>
      </c>
      <c r="AG124" s="1">
        <f t="shared" si="241"/>
        <v>0</v>
      </c>
      <c r="AH124" s="1">
        <f t="shared" si="242"/>
        <v>0</v>
      </c>
      <c r="AI124" s="1">
        <f t="shared" si="243"/>
        <v>0</v>
      </c>
      <c r="AJ124" s="1">
        <f t="shared" si="244"/>
        <v>0</v>
      </c>
      <c r="AK124" s="1">
        <f t="shared" si="245"/>
        <v>0</v>
      </c>
      <c r="AL124" s="1">
        <f t="shared" si="246"/>
        <v>0</v>
      </c>
      <c r="AM124" s="1">
        <f t="shared" si="247"/>
        <v>0</v>
      </c>
      <c r="AN124" s="1">
        <f t="shared" si="248"/>
        <v>0</v>
      </c>
      <c r="AO124" s="1">
        <f t="shared" si="249"/>
        <v>0</v>
      </c>
      <c r="AP124" s="1">
        <f t="shared" si="250"/>
        <v>0</v>
      </c>
      <c r="AQ124" s="1">
        <f t="shared" si="251"/>
        <v>0</v>
      </c>
      <c r="AR124" s="1">
        <f t="shared" si="252"/>
        <v>0</v>
      </c>
      <c r="AS124" s="1">
        <f t="shared" si="253"/>
        <v>0</v>
      </c>
      <c r="AT124" s="1">
        <f t="shared" si="254"/>
        <v>0</v>
      </c>
      <c r="AU124" s="1">
        <f t="shared" si="255"/>
        <v>0</v>
      </c>
      <c r="AV124" s="1">
        <f t="shared" si="256"/>
        <v>0</v>
      </c>
      <c r="AW124" s="1">
        <f t="shared" si="257"/>
        <v>0</v>
      </c>
      <c r="AX124" s="1">
        <f t="shared" si="258"/>
        <v>0</v>
      </c>
      <c r="AY124" s="1">
        <f t="shared" si="259"/>
        <v>0</v>
      </c>
      <c r="AZ124" s="1">
        <f t="shared" si="260"/>
        <v>0</v>
      </c>
      <c r="BA124" s="1">
        <f t="shared" si="261"/>
        <v>0</v>
      </c>
      <c r="BB124" s="1">
        <f t="shared" si="262"/>
        <v>0</v>
      </c>
      <c r="BC124" s="1">
        <f t="shared" si="263"/>
        <v>0</v>
      </c>
      <c r="BD124" s="1">
        <f t="shared" si="264"/>
        <v>0</v>
      </c>
      <c r="BE124" s="1">
        <f t="shared" si="265"/>
        <v>0</v>
      </c>
      <c r="BF124" s="1">
        <f t="shared" si="266"/>
        <v>0</v>
      </c>
    </row>
    <row r="125" spans="1:65">
      <c r="A125" s="1">
        <f t="shared" si="212"/>
        <v>118</v>
      </c>
      <c r="B125" s="1">
        <f t="shared" si="213"/>
        <v>114</v>
      </c>
      <c r="C125" s="1">
        <v>93</v>
      </c>
      <c r="D125" s="8" t="str">
        <f t="shared" si="214"/>
        <v>↓21</v>
      </c>
      <c r="G125" s="1">
        <f t="shared" si="215"/>
        <v>0</v>
      </c>
      <c r="H125" s="1">
        <f t="shared" si="216"/>
        <v>0</v>
      </c>
      <c r="I125" s="1">
        <f t="shared" si="217"/>
        <v>0</v>
      </c>
      <c r="J125" s="1">
        <f t="shared" si="218"/>
        <v>0</v>
      </c>
      <c r="K125" s="1">
        <f t="shared" si="219"/>
        <v>0</v>
      </c>
      <c r="L125" s="1">
        <f t="shared" si="220"/>
        <v>0</v>
      </c>
      <c r="M125" s="1">
        <f t="shared" si="221"/>
        <v>0</v>
      </c>
      <c r="N125" s="1">
        <f t="shared" si="222"/>
        <v>0</v>
      </c>
      <c r="O125" s="1">
        <f t="shared" si="223"/>
        <v>0</v>
      </c>
      <c r="P125" s="1">
        <f t="shared" si="224"/>
        <v>0</v>
      </c>
      <c r="Q125" s="1">
        <f t="shared" si="225"/>
        <v>0</v>
      </c>
      <c r="R125" s="1">
        <f t="shared" si="226"/>
        <v>0</v>
      </c>
      <c r="S125" s="1">
        <f t="shared" si="227"/>
        <v>0</v>
      </c>
      <c r="T125" s="1">
        <f t="shared" si="228"/>
        <v>0</v>
      </c>
      <c r="U125" s="1">
        <f t="shared" si="229"/>
        <v>0</v>
      </c>
      <c r="V125" s="1">
        <f t="shared" si="230"/>
        <v>0</v>
      </c>
      <c r="W125" s="1">
        <f t="shared" si="231"/>
        <v>0</v>
      </c>
      <c r="X125" s="1">
        <f t="shared" si="232"/>
        <v>0</v>
      </c>
      <c r="Y125" s="1">
        <f t="shared" si="233"/>
        <v>0</v>
      </c>
      <c r="Z125" s="1">
        <f t="shared" si="234"/>
        <v>0</v>
      </c>
      <c r="AA125" s="1">
        <f t="shared" si="235"/>
        <v>0</v>
      </c>
      <c r="AB125" s="1">
        <f t="shared" si="236"/>
        <v>0</v>
      </c>
      <c r="AC125" s="1">
        <f t="shared" si="237"/>
        <v>0</v>
      </c>
      <c r="AD125" s="1">
        <f t="shared" si="238"/>
        <v>0</v>
      </c>
      <c r="AE125" s="1">
        <f t="shared" si="239"/>
        <v>0</v>
      </c>
      <c r="AF125" s="1">
        <f t="shared" si="240"/>
        <v>0</v>
      </c>
      <c r="AG125" s="1">
        <f t="shared" si="241"/>
        <v>0</v>
      </c>
      <c r="AH125" s="1">
        <f t="shared" si="242"/>
        <v>0</v>
      </c>
      <c r="AI125" s="1">
        <f t="shared" si="243"/>
        <v>0</v>
      </c>
      <c r="AJ125" s="1">
        <f t="shared" si="244"/>
        <v>0</v>
      </c>
      <c r="AK125" s="1">
        <f t="shared" si="245"/>
        <v>0</v>
      </c>
      <c r="AL125" s="1">
        <f t="shared" si="246"/>
        <v>0</v>
      </c>
      <c r="AM125" s="1">
        <f t="shared" si="247"/>
        <v>0</v>
      </c>
      <c r="AN125" s="1">
        <f t="shared" si="248"/>
        <v>0</v>
      </c>
      <c r="AO125" s="1">
        <f t="shared" si="249"/>
        <v>0</v>
      </c>
      <c r="AP125" s="1">
        <f t="shared" si="250"/>
        <v>0</v>
      </c>
      <c r="AQ125" s="1">
        <f t="shared" si="251"/>
        <v>0</v>
      </c>
      <c r="AR125" s="1">
        <f t="shared" si="252"/>
        <v>0</v>
      </c>
      <c r="AS125" s="1">
        <f t="shared" si="253"/>
        <v>0</v>
      </c>
      <c r="AT125" s="1">
        <f t="shared" si="254"/>
        <v>0</v>
      </c>
      <c r="AU125" s="1">
        <f t="shared" si="255"/>
        <v>0</v>
      </c>
      <c r="AV125" s="1">
        <f t="shared" si="256"/>
        <v>0</v>
      </c>
      <c r="AW125" s="1">
        <f t="shared" si="257"/>
        <v>0</v>
      </c>
      <c r="AX125" s="1">
        <f t="shared" si="258"/>
        <v>0</v>
      </c>
      <c r="AY125" s="1">
        <f t="shared" si="259"/>
        <v>0</v>
      </c>
      <c r="AZ125" s="1">
        <f t="shared" si="260"/>
        <v>0</v>
      </c>
      <c r="BA125" s="1">
        <f t="shared" si="261"/>
        <v>0</v>
      </c>
      <c r="BB125" s="1">
        <f t="shared" si="262"/>
        <v>0</v>
      </c>
      <c r="BC125" s="1">
        <f t="shared" si="263"/>
        <v>0</v>
      </c>
      <c r="BD125" s="1">
        <f t="shared" si="264"/>
        <v>0</v>
      </c>
      <c r="BE125" s="1">
        <f t="shared" si="265"/>
        <v>0</v>
      </c>
      <c r="BF125" s="1">
        <f t="shared" si="266"/>
        <v>0</v>
      </c>
    </row>
    <row r="126" spans="1:65">
      <c r="A126" s="1">
        <f t="shared" si="212"/>
        <v>119</v>
      </c>
      <c r="B126" s="1">
        <f t="shared" si="213"/>
        <v>114</v>
      </c>
      <c r="C126" s="1">
        <v>93</v>
      </c>
      <c r="D126" s="8" t="str">
        <f t="shared" si="214"/>
        <v>↓21</v>
      </c>
      <c r="G126" s="1">
        <f t="shared" si="215"/>
        <v>0</v>
      </c>
      <c r="H126" s="1">
        <f t="shared" si="216"/>
        <v>0</v>
      </c>
      <c r="I126" s="1">
        <f t="shared" si="217"/>
        <v>0</v>
      </c>
      <c r="J126" s="1">
        <f t="shared" si="218"/>
        <v>0</v>
      </c>
      <c r="K126" s="1">
        <f t="shared" si="219"/>
        <v>0</v>
      </c>
      <c r="L126" s="1">
        <f t="shared" si="220"/>
        <v>0</v>
      </c>
      <c r="M126" s="1">
        <f t="shared" si="221"/>
        <v>0</v>
      </c>
      <c r="N126" s="1">
        <f t="shared" si="222"/>
        <v>0</v>
      </c>
      <c r="O126" s="1">
        <f t="shared" si="223"/>
        <v>0</v>
      </c>
      <c r="P126" s="1">
        <f t="shared" si="224"/>
        <v>0</v>
      </c>
      <c r="Q126" s="1">
        <f t="shared" si="225"/>
        <v>0</v>
      </c>
      <c r="R126" s="1">
        <f t="shared" si="226"/>
        <v>0</v>
      </c>
      <c r="S126" s="1">
        <f t="shared" si="227"/>
        <v>0</v>
      </c>
      <c r="T126" s="1">
        <f t="shared" si="228"/>
        <v>0</v>
      </c>
      <c r="U126" s="1">
        <f t="shared" si="229"/>
        <v>0</v>
      </c>
      <c r="V126" s="1">
        <f t="shared" si="230"/>
        <v>0</v>
      </c>
      <c r="W126" s="1">
        <f t="shared" si="231"/>
        <v>0</v>
      </c>
      <c r="X126" s="1">
        <f t="shared" si="232"/>
        <v>0</v>
      </c>
      <c r="Y126" s="1">
        <f t="shared" si="233"/>
        <v>0</v>
      </c>
      <c r="Z126" s="1">
        <f t="shared" si="234"/>
        <v>0</v>
      </c>
      <c r="AA126" s="1">
        <f t="shared" si="235"/>
        <v>0</v>
      </c>
      <c r="AB126" s="1">
        <f t="shared" si="236"/>
        <v>0</v>
      </c>
      <c r="AC126" s="1">
        <f t="shared" si="237"/>
        <v>0</v>
      </c>
      <c r="AD126" s="1">
        <f t="shared" si="238"/>
        <v>0</v>
      </c>
      <c r="AE126" s="1">
        <f t="shared" si="239"/>
        <v>0</v>
      </c>
      <c r="AF126" s="1">
        <f t="shared" si="240"/>
        <v>0</v>
      </c>
      <c r="AG126" s="1">
        <f t="shared" si="241"/>
        <v>0</v>
      </c>
      <c r="AH126" s="1">
        <f t="shared" si="242"/>
        <v>0</v>
      </c>
      <c r="AI126" s="1">
        <f t="shared" si="243"/>
        <v>0</v>
      </c>
      <c r="AJ126" s="1">
        <f t="shared" si="244"/>
        <v>0</v>
      </c>
      <c r="AK126" s="1">
        <f t="shared" si="245"/>
        <v>0</v>
      </c>
      <c r="AL126" s="1">
        <f t="shared" si="246"/>
        <v>0</v>
      </c>
      <c r="AM126" s="1">
        <f t="shared" si="247"/>
        <v>0</v>
      </c>
      <c r="AN126" s="1">
        <f t="shared" si="248"/>
        <v>0</v>
      </c>
      <c r="AO126" s="1">
        <f t="shared" si="249"/>
        <v>0</v>
      </c>
      <c r="AP126" s="1">
        <f t="shared" si="250"/>
        <v>0</v>
      </c>
      <c r="AQ126" s="1">
        <f t="shared" si="251"/>
        <v>0</v>
      </c>
      <c r="AR126" s="1">
        <f t="shared" si="252"/>
        <v>0</v>
      </c>
      <c r="AS126" s="1">
        <f t="shared" si="253"/>
        <v>0</v>
      </c>
      <c r="AT126" s="1">
        <f t="shared" si="254"/>
        <v>0</v>
      </c>
      <c r="AU126" s="1">
        <f t="shared" si="255"/>
        <v>0</v>
      </c>
      <c r="AV126" s="1">
        <f t="shared" si="256"/>
        <v>0</v>
      </c>
      <c r="AW126" s="1">
        <f t="shared" si="257"/>
        <v>0</v>
      </c>
      <c r="AX126" s="1">
        <f t="shared" si="258"/>
        <v>0</v>
      </c>
      <c r="AY126" s="1">
        <f t="shared" si="259"/>
        <v>0</v>
      </c>
      <c r="AZ126" s="1">
        <f t="shared" si="260"/>
        <v>0</v>
      </c>
      <c r="BA126" s="1">
        <f t="shared" si="261"/>
        <v>0</v>
      </c>
      <c r="BB126" s="1">
        <f t="shared" si="262"/>
        <v>0</v>
      </c>
      <c r="BC126" s="1">
        <f t="shared" si="263"/>
        <v>0</v>
      </c>
      <c r="BD126" s="1">
        <f t="shared" si="264"/>
        <v>0</v>
      </c>
      <c r="BE126" s="1">
        <f t="shared" si="265"/>
        <v>0</v>
      </c>
      <c r="BF126" s="1">
        <f t="shared" si="266"/>
        <v>0</v>
      </c>
    </row>
    <row r="127" spans="1:65">
      <c r="A127" s="1">
        <f t="shared" si="212"/>
        <v>120</v>
      </c>
      <c r="B127" s="1">
        <f t="shared" si="213"/>
        <v>114</v>
      </c>
      <c r="C127" s="1">
        <v>93</v>
      </c>
      <c r="D127" s="8" t="str">
        <f t="shared" si="214"/>
        <v>↓21</v>
      </c>
      <c r="G127" s="1">
        <f t="shared" si="215"/>
        <v>0</v>
      </c>
      <c r="H127" s="1">
        <f t="shared" si="216"/>
        <v>0</v>
      </c>
      <c r="I127" s="1">
        <f t="shared" si="217"/>
        <v>0</v>
      </c>
      <c r="J127" s="1">
        <f t="shared" si="218"/>
        <v>0</v>
      </c>
      <c r="K127" s="1">
        <f t="shared" si="219"/>
        <v>0</v>
      </c>
      <c r="L127" s="1">
        <f t="shared" si="220"/>
        <v>0</v>
      </c>
      <c r="M127" s="1">
        <f t="shared" si="221"/>
        <v>0</v>
      </c>
      <c r="N127" s="1">
        <f t="shared" si="222"/>
        <v>0</v>
      </c>
      <c r="O127" s="1">
        <f t="shared" si="223"/>
        <v>0</v>
      </c>
      <c r="P127" s="1">
        <f t="shared" si="224"/>
        <v>0</v>
      </c>
      <c r="Q127" s="1">
        <f t="shared" si="225"/>
        <v>0</v>
      </c>
      <c r="R127" s="1">
        <f t="shared" si="226"/>
        <v>0</v>
      </c>
      <c r="S127" s="1">
        <f t="shared" si="227"/>
        <v>0</v>
      </c>
      <c r="T127" s="1">
        <f t="shared" si="228"/>
        <v>0</v>
      </c>
      <c r="U127" s="1">
        <f t="shared" si="229"/>
        <v>0</v>
      </c>
      <c r="V127" s="1">
        <f t="shared" si="230"/>
        <v>0</v>
      </c>
      <c r="W127" s="1">
        <f t="shared" si="231"/>
        <v>0</v>
      </c>
      <c r="X127" s="1">
        <f t="shared" si="232"/>
        <v>0</v>
      </c>
      <c r="Y127" s="1">
        <f t="shared" si="233"/>
        <v>0</v>
      </c>
      <c r="Z127" s="1">
        <f t="shared" si="234"/>
        <v>0</v>
      </c>
      <c r="AA127" s="1">
        <f t="shared" si="235"/>
        <v>0</v>
      </c>
      <c r="AB127" s="1">
        <f t="shared" si="236"/>
        <v>0</v>
      </c>
      <c r="AC127" s="1">
        <f t="shared" si="237"/>
        <v>0</v>
      </c>
      <c r="AD127" s="1">
        <f t="shared" si="238"/>
        <v>0</v>
      </c>
      <c r="AE127" s="1">
        <f t="shared" si="239"/>
        <v>0</v>
      </c>
      <c r="AF127" s="1">
        <f t="shared" si="240"/>
        <v>0</v>
      </c>
      <c r="AG127" s="1">
        <f t="shared" si="241"/>
        <v>0</v>
      </c>
      <c r="AH127" s="1">
        <f t="shared" si="242"/>
        <v>0</v>
      </c>
      <c r="AI127" s="1">
        <f t="shared" si="243"/>
        <v>0</v>
      </c>
      <c r="AJ127" s="1">
        <f t="shared" si="244"/>
        <v>0</v>
      </c>
      <c r="AK127" s="1">
        <f t="shared" si="245"/>
        <v>0</v>
      </c>
      <c r="AL127" s="1">
        <f t="shared" si="246"/>
        <v>0</v>
      </c>
      <c r="AM127" s="1">
        <f t="shared" si="247"/>
        <v>0</v>
      </c>
      <c r="AN127" s="1">
        <f t="shared" si="248"/>
        <v>0</v>
      </c>
      <c r="AO127" s="1">
        <f t="shared" si="249"/>
        <v>0</v>
      </c>
      <c r="AP127" s="1">
        <f t="shared" si="250"/>
        <v>0</v>
      </c>
      <c r="AQ127" s="1">
        <f t="shared" si="251"/>
        <v>0</v>
      </c>
      <c r="AR127" s="1">
        <f t="shared" si="252"/>
        <v>0</v>
      </c>
      <c r="AS127" s="1">
        <f t="shared" si="253"/>
        <v>0</v>
      </c>
      <c r="AT127" s="1">
        <f t="shared" si="254"/>
        <v>0</v>
      </c>
      <c r="AU127" s="1">
        <f t="shared" si="255"/>
        <v>0</v>
      </c>
      <c r="AV127" s="1">
        <f t="shared" si="256"/>
        <v>0</v>
      </c>
      <c r="AW127" s="1">
        <f t="shared" si="257"/>
        <v>0</v>
      </c>
      <c r="AX127" s="1">
        <f t="shared" si="258"/>
        <v>0</v>
      </c>
      <c r="AY127" s="1">
        <f t="shared" si="259"/>
        <v>0</v>
      </c>
      <c r="AZ127" s="1">
        <f t="shared" si="260"/>
        <v>0</v>
      </c>
      <c r="BA127" s="1">
        <f t="shared" si="261"/>
        <v>0</v>
      </c>
      <c r="BB127" s="1">
        <f t="shared" si="262"/>
        <v>0</v>
      </c>
      <c r="BC127" s="1">
        <f t="shared" si="263"/>
        <v>0</v>
      </c>
      <c r="BD127" s="1">
        <f t="shared" si="264"/>
        <v>0</v>
      </c>
      <c r="BE127" s="1">
        <f t="shared" si="265"/>
        <v>0</v>
      </c>
      <c r="BF127" s="1">
        <f t="shared" si="266"/>
        <v>0</v>
      </c>
    </row>
    <row r="128" spans="1:65">
      <c r="A128" s="1">
        <f t="shared" si="212"/>
        <v>121</v>
      </c>
      <c r="B128" s="1">
        <f t="shared" si="213"/>
        <v>114</v>
      </c>
      <c r="C128" s="1">
        <v>93</v>
      </c>
      <c r="D128" s="8" t="str">
        <f t="shared" si="214"/>
        <v>↓21</v>
      </c>
      <c r="G128" s="1">
        <f t="shared" si="215"/>
        <v>0</v>
      </c>
      <c r="H128" s="1">
        <f t="shared" si="216"/>
        <v>0</v>
      </c>
      <c r="I128" s="1">
        <f t="shared" si="217"/>
        <v>0</v>
      </c>
      <c r="J128" s="1">
        <f t="shared" si="218"/>
        <v>0</v>
      </c>
      <c r="K128" s="1">
        <f t="shared" si="219"/>
        <v>0</v>
      </c>
      <c r="L128" s="1">
        <f t="shared" si="220"/>
        <v>0</v>
      </c>
      <c r="M128" s="1">
        <f t="shared" si="221"/>
        <v>0</v>
      </c>
      <c r="N128" s="1">
        <f t="shared" si="222"/>
        <v>0</v>
      </c>
      <c r="O128" s="1">
        <f t="shared" si="223"/>
        <v>0</v>
      </c>
      <c r="P128" s="1">
        <f t="shared" si="224"/>
        <v>0</v>
      </c>
      <c r="Q128" s="1">
        <f t="shared" si="225"/>
        <v>0</v>
      </c>
      <c r="R128" s="1">
        <f t="shared" si="226"/>
        <v>0</v>
      </c>
      <c r="S128" s="1">
        <f t="shared" si="227"/>
        <v>0</v>
      </c>
      <c r="T128" s="1">
        <f t="shared" si="228"/>
        <v>0</v>
      </c>
      <c r="U128" s="1">
        <f t="shared" si="229"/>
        <v>0</v>
      </c>
      <c r="V128" s="1">
        <f t="shared" si="230"/>
        <v>0</v>
      </c>
      <c r="W128" s="1">
        <f t="shared" si="231"/>
        <v>0</v>
      </c>
      <c r="X128" s="1">
        <f t="shared" si="232"/>
        <v>0</v>
      </c>
      <c r="Y128" s="1">
        <f t="shared" si="233"/>
        <v>0</v>
      </c>
      <c r="Z128" s="1">
        <f t="shared" si="234"/>
        <v>0</v>
      </c>
      <c r="AA128" s="1">
        <f t="shared" si="235"/>
        <v>0</v>
      </c>
      <c r="AB128" s="1">
        <f t="shared" si="236"/>
        <v>0</v>
      </c>
      <c r="AC128" s="1">
        <f t="shared" si="237"/>
        <v>0</v>
      </c>
      <c r="AD128" s="1">
        <f t="shared" si="238"/>
        <v>0</v>
      </c>
      <c r="AE128" s="1">
        <f t="shared" si="239"/>
        <v>0</v>
      </c>
      <c r="AF128" s="1">
        <f t="shared" si="240"/>
        <v>0</v>
      </c>
      <c r="AG128" s="1">
        <f t="shared" si="241"/>
        <v>0</v>
      </c>
      <c r="AH128" s="1">
        <f t="shared" si="242"/>
        <v>0</v>
      </c>
      <c r="AI128" s="1">
        <f t="shared" si="243"/>
        <v>0</v>
      </c>
      <c r="AJ128" s="1">
        <f t="shared" si="244"/>
        <v>0</v>
      </c>
      <c r="AK128" s="1">
        <f t="shared" si="245"/>
        <v>0</v>
      </c>
      <c r="AL128" s="1">
        <f t="shared" si="246"/>
        <v>0</v>
      </c>
      <c r="AM128" s="1">
        <f t="shared" si="247"/>
        <v>0</v>
      </c>
      <c r="AN128" s="1">
        <f t="shared" si="248"/>
        <v>0</v>
      </c>
      <c r="AO128" s="1">
        <f t="shared" si="249"/>
        <v>0</v>
      </c>
      <c r="AP128" s="1">
        <f t="shared" si="250"/>
        <v>0</v>
      </c>
      <c r="AQ128" s="1">
        <f t="shared" si="251"/>
        <v>0</v>
      </c>
      <c r="AR128" s="1">
        <f t="shared" si="252"/>
        <v>0</v>
      </c>
      <c r="AS128" s="1">
        <f t="shared" si="253"/>
        <v>0</v>
      </c>
      <c r="AT128" s="1">
        <f t="shared" si="254"/>
        <v>0</v>
      </c>
      <c r="AU128" s="1">
        <f t="shared" si="255"/>
        <v>0</v>
      </c>
      <c r="AV128" s="1">
        <f t="shared" si="256"/>
        <v>0</v>
      </c>
      <c r="AW128" s="1">
        <f t="shared" si="257"/>
        <v>0</v>
      </c>
      <c r="AX128" s="1">
        <f t="shared" si="258"/>
        <v>0</v>
      </c>
      <c r="AY128" s="1">
        <f t="shared" si="259"/>
        <v>0</v>
      </c>
      <c r="AZ128" s="1">
        <f t="shared" si="260"/>
        <v>0</v>
      </c>
      <c r="BA128" s="1">
        <f t="shared" si="261"/>
        <v>0</v>
      </c>
      <c r="BB128" s="1">
        <f t="shared" si="262"/>
        <v>0</v>
      </c>
      <c r="BC128" s="1">
        <f t="shared" si="263"/>
        <v>0</v>
      </c>
      <c r="BD128" s="1">
        <f t="shared" si="264"/>
        <v>0</v>
      </c>
      <c r="BE128" s="1">
        <f t="shared" si="265"/>
        <v>0</v>
      </c>
      <c r="BF128" s="1">
        <f t="shared" si="266"/>
        <v>0</v>
      </c>
    </row>
    <row r="129" spans="1:58">
      <c r="A129" s="1">
        <f t="shared" si="212"/>
        <v>122</v>
      </c>
      <c r="B129" s="1">
        <f t="shared" si="213"/>
        <v>114</v>
      </c>
      <c r="C129" s="1">
        <v>93</v>
      </c>
      <c r="D129" s="8" t="str">
        <f t="shared" si="214"/>
        <v>↓21</v>
      </c>
      <c r="G129" s="1">
        <f t="shared" si="215"/>
        <v>0</v>
      </c>
      <c r="H129" s="1">
        <f t="shared" si="216"/>
        <v>0</v>
      </c>
      <c r="I129" s="1">
        <f t="shared" si="217"/>
        <v>0</v>
      </c>
      <c r="J129" s="1">
        <f t="shared" si="218"/>
        <v>0</v>
      </c>
      <c r="K129" s="1">
        <f t="shared" si="219"/>
        <v>0</v>
      </c>
      <c r="L129" s="1">
        <f t="shared" si="220"/>
        <v>0</v>
      </c>
      <c r="M129" s="1">
        <f t="shared" si="221"/>
        <v>0</v>
      </c>
      <c r="N129" s="1">
        <f t="shared" si="222"/>
        <v>0</v>
      </c>
      <c r="O129" s="1">
        <f t="shared" si="223"/>
        <v>0</v>
      </c>
      <c r="P129" s="1">
        <f t="shared" si="224"/>
        <v>0</v>
      </c>
      <c r="Q129" s="1">
        <f t="shared" si="225"/>
        <v>0</v>
      </c>
      <c r="R129" s="1">
        <f t="shared" si="226"/>
        <v>0</v>
      </c>
      <c r="S129" s="1">
        <f t="shared" si="227"/>
        <v>0</v>
      </c>
      <c r="T129" s="1">
        <f t="shared" si="228"/>
        <v>0</v>
      </c>
      <c r="U129" s="1">
        <f t="shared" si="229"/>
        <v>0</v>
      </c>
      <c r="V129" s="1">
        <f t="shared" si="230"/>
        <v>0</v>
      </c>
      <c r="W129" s="1">
        <f t="shared" si="231"/>
        <v>0</v>
      </c>
      <c r="X129" s="1">
        <f t="shared" si="232"/>
        <v>0</v>
      </c>
      <c r="Y129" s="1">
        <f t="shared" si="233"/>
        <v>0</v>
      </c>
      <c r="Z129" s="1">
        <f t="shared" si="234"/>
        <v>0</v>
      </c>
      <c r="AA129" s="1">
        <f t="shared" si="235"/>
        <v>0</v>
      </c>
      <c r="AB129" s="1">
        <f t="shared" si="236"/>
        <v>0</v>
      </c>
      <c r="AC129" s="1">
        <f t="shared" si="237"/>
        <v>0</v>
      </c>
      <c r="AD129" s="1">
        <f t="shared" si="238"/>
        <v>0</v>
      </c>
      <c r="AE129" s="1">
        <f t="shared" si="239"/>
        <v>0</v>
      </c>
      <c r="AF129" s="1">
        <f t="shared" si="240"/>
        <v>0</v>
      </c>
      <c r="AG129" s="1">
        <f t="shared" si="241"/>
        <v>0</v>
      </c>
      <c r="AH129" s="1">
        <f t="shared" si="242"/>
        <v>0</v>
      </c>
      <c r="AI129" s="1">
        <f t="shared" si="243"/>
        <v>0</v>
      </c>
      <c r="AJ129" s="1">
        <f t="shared" si="244"/>
        <v>0</v>
      </c>
      <c r="AK129" s="1">
        <f t="shared" si="245"/>
        <v>0</v>
      </c>
      <c r="AL129" s="1">
        <f t="shared" si="246"/>
        <v>0</v>
      </c>
      <c r="AM129" s="1">
        <f t="shared" si="247"/>
        <v>0</v>
      </c>
      <c r="AN129" s="1">
        <f t="shared" si="248"/>
        <v>0</v>
      </c>
      <c r="AO129" s="1">
        <f t="shared" si="249"/>
        <v>0</v>
      </c>
      <c r="AP129" s="1">
        <f t="shared" si="250"/>
        <v>0</v>
      </c>
      <c r="AQ129" s="1">
        <f t="shared" si="251"/>
        <v>0</v>
      </c>
      <c r="AR129" s="1">
        <f t="shared" si="252"/>
        <v>0</v>
      </c>
      <c r="AS129" s="1">
        <f t="shared" si="253"/>
        <v>0</v>
      </c>
      <c r="AT129" s="1">
        <f t="shared" si="254"/>
        <v>0</v>
      </c>
      <c r="AU129" s="1">
        <f t="shared" si="255"/>
        <v>0</v>
      </c>
      <c r="AV129" s="1">
        <f t="shared" si="256"/>
        <v>0</v>
      </c>
      <c r="AW129" s="1">
        <f t="shared" si="257"/>
        <v>0</v>
      </c>
      <c r="AX129" s="1">
        <f t="shared" si="258"/>
        <v>0</v>
      </c>
      <c r="AY129" s="1">
        <f t="shared" si="259"/>
        <v>0</v>
      </c>
      <c r="AZ129" s="1">
        <f t="shared" si="260"/>
        <v>0</v>
      </c>
      <c r="BA129" s="1">
        <f t="shared" si="261"/>
        <v>0</v>
      </c>
      <c r="BB129" s="1">
        <f t="shared" si="262"/>
        <v>0</v>
      </c>
      <c r="BC129" s="1">
        <f t="shared" si="263"/>
        <v>0</v>
      </c>
      <c r="BD129" s="1">
        <f t="shared" si="264"/>
        <v>0</v>
      </c>
      <c r="BE129" s="1">
        <f t="shared" si="265"/>
        <v>0</v>
      </c>
      <c r="BF129" s="1">
        <f t="shared" si="266"/>
        <v>0</v>
      </c>
    </row>
    <row r="130" spans="1:58">
      <c r="A130" s="1">
        <f t="shared" si="212"/>
        <v>123</v>
      </c>
      <c r="B130" s="1">
        <f t="shared" si="213"/>
        <v>114</v>
      </c>
      <c r="C130" s="1">
        <v>93</v>
      </c>
      <c r="D130" s="8" t="str">
        <f t="shared" si="214"/>
        <v>↓21</v>
      </c>
      <c r="G130" s="1">
        <f t="shared" si="215"/>
        <v>0</v>
      </c>
      <c r="H130" s="1">
        <f t="shared" si="216"/>
        <v>0</v>
      </c>
      <c r="I130" s="1">
        <f t="shared" si="217"/>
        <v>0</v>
      </c>
      <c r="J130" s="1">
        <f t="shared" si="218"/>
        <v>0</v>
      </c>
      <c r="K130" s="1">
        <f t="shared" si="219"/>
        <v>0</v>
      </c>
      <c r="L130" s="1">
        <f t="shared" si="220"/>
        <v>0</v>
      </c>
      <c r="M130" s="1">
        <f t="shared" si="221"/>
        <v>0</v>
      </c>
      <c r="N130" s="1">
        <f t="shared" si="222"/>
        <v>0</v>
      </c>
      <c r="O130" s="1">
        <f t="shared" si="223"/>
        <v>0</v>
      </c>
      <c r="P130" s="1">
        <f t="shared" si="224"/>
        <v>0</v>
      </c>
      <c r="Q130" s="1">
        <f t="shared" si="225"/>
        <v>0</v>
      </c>
      <c r="R130" s="1">
        <f t="shared" si="226"/>
        <v>0</v>
      </c>
      <c r="S130" s="1">
        <f t="shared" si="227"/>
        <v>0</v>
      </c>
      <c r="T130" s="1">
        <f t="shared" si="228"/>
        <v>0</v>
      </c>
      <c r="U130" s="1">
        <f t="shared" si="229"/>
        <v>0</v>
      </c>
      <c r="V130" s="1">
        <f t="shared" si="230"/>
        <v>0</v>
      </c>
      <c r="W130" s="1">
        <f t="shared" si="231"/>
        <v>0</v>
      </c>
      <c r="X130" s="1">
        <f t="shared" si="232"/>
        <v>0</v>
      </c>
      <c r="Y130" s="1">
        <f t="shared" si="233"/>
        <v>0</v>
      </c>
      <c r="Z130" s="1">
        <f t="shared" si="234"/>
        <v>0</v>
      </c>
      <c r="AA130" s="1">
        <f t="shared" si="235"/>
        <v>0</v>
      </c>
      <c r="AB130" s="1">
        <f t="shared" si="236"/>
        <v>0</v>
      </c>
      <c r="AC130" s="1">
        <f t="shared" si="237"/>
        <v>0</v>
      </c>
      <c r="AD130" s="1">
        <f t="shared" si="238"/>
        <v>0</v>
      </c>
      <c r="AE130" s="1">
        <f t="shared" si="239"/>
        <v>0</v>
      </c>
      <c r="AF130" s="1">
        <f t="shared" si="240"/>
        <v>0</v>
      </c>
      <c r="AG130" s="1">
        <f t="shared" si="241"/>
        <v>0</v>
      </c>
      <c r="AH130" s="1">
        <f t="shared" si="242"/>
        <v>0</v>
      </c>
      <c r="AI130" s="1">
        <f t="shared" si="243"/>
        <v>0</v>
      </c>
      <c r="AJ130" s="1">
        <f t="shared" si="244"/>
        <v>0</v>
      </c>
      <c r="AK130" s="1">
        <f t="shared" si="245"/>
        <v>0</v>
      </c>
      <c r="AL130" s="1">
        <f t="shared" si="246"/>
        <v>0</v>
      </c>
      <c r="AM130" s="1">
        <f t="shared" si="247"/>
        <v>0</v>
      </c>
      <c r="AN130" s="1">
        <f t="shared" si="248"/>
        <v>0</v>
      </c>
      <c r="AO130" s="1">
        <f t="shared" si="249"/>
        <v>0</v>
      </c>
      <c r="AP130" s="1">
        <f t="shared" si="250"/>
        <v>0</v>
      </c>
      <c r="AQ130" s="1">
        <f t="shared" si="251"/>
        <v>0</v>
      </c>
      <c r="AR130" s="1">
        <f t="shared" si="252"/>
        <v>0</v>
      </c>
      <c r="AS130" s="1">
        <f t="shared" si="253"/>
        <v>0</v>
      </c>
      <c r="AT130" s="1">
        <f t="shared" si="254"/>
        <v>0</v>
      </c>
      <c r="AU130" s="1">
        <f t="shared" si="255"/>
        <v>0</v>
      </c>
      <c r="AV130" s="1">
        <f t="shared" si="256"/>
        <v>0</v>
      </c>
      <c r="AW130" s="1">
        <f t="shared" si="257"/>
        <v>0</v>
      </c>
      <c r="AX130" s="1">
        <f t="shared" si="258"/>
        <v>0</v>
      </c>
      <c r="AY130" s="1">
        <f t="shared" si="259"/>
        <v>0</v>
      </c>
      <c r="AZ130" s="1">
        <f t="shared" si="260"/>
        <v>0</v>
      </c>
      <c r="BA130" s="1">
        <f t="shared" si="261"/>
        <v>0</v>
      </c>
      <c r="BB130" s="1">
        <f t="shared" si="262"/>
        <v>0</v>
      </c>
      <c r="BC130" s="1">
        <f t="shared" si="263"/>
        <v>0</v>
      </c>
      <c r="BD130" s="1">
        <f t="shared" si="264"/>
        <v>0</v>
      </c>
      <c r="BE130" s="1">
        <f t="shared" si="265"/>
        <v>0</v>
      </c>
      <c r="BF130" s="1">
        <f t="shared" si="266"/>
        <v>0</v>
      </c>
    </row>
    <row r="131" spans="1:58">
      <c r="A131" s="1">
        <f t="shared" si="212"/>
        <v>124</v>
      </c>
      <c r="B131" s="1">
        <f t="shared" si="213"/>
        <v>114</v>
      </c>
      <c r="C131" s="1">
        <v>93</v>
      </c>
      <c r="D131" s="8" t="str">
        <f t="shared" si="214"/>
        <v>↓21</v>
      </c>
      <c r="G131" s="1">
        <f t="shared" si="215"/>
        <v>0</v>
      </c>
      <c r="H131" s="1">
        <f t="shared" si="216"/>
        <v>0</v>
      </c>
      <c r="I131" s="1">
        <f t="shared" si="217"/>
        <v>0</v>
      </c>
      <c r="J131" s="1">
        <f t="shared" si="218"/>
        <v>0</v>
      </c>
      <c r="K131" s="1">
        <f t="shared" si="219"/>
        <v>0</v>
      </c>
      <c r="L131" s="1">
        <f t="shared" si="220"/>
        <v>0</v>
      </c>
      <c r="M131" s="1">
        <f t="shared" si="221"/>
        <v>0</v>
      </c>
      <c r="N131" s="1">
        <f t="shared" si="222"/>
        <v>0</v>
      </c>
      <c r="O131" s="1">
        <f t="shared" si="223"/>
        <v>0</v>
      </c>
      <c r="P131" s="1">
        <f t="shared" si="224"/>
        <v>0</v>
      </c>
      <c r="Q131" s="1">
        <f t="shared" si="225"/>
        <v>0</v>
      </c>
      <c r="R131" s="1">
        <f t="shared" si="226"/>
        <v>0</v>
      </c>
      <c r="S131" s="1">
        <f t="shared" si="227"/>
        <v>0</v>
      </c>
      <c r="T131" s="1">
        <f t="shared" si="228"/>
        <v>0</v>
      </c>
      <c r="U131" s="1">
        <f t="shared" si="229"/>
        <v>0</v>
      </c>
      <c r="V131" s="1">
        <f t="shared" si="230"/>
        <v>0</v>
      </c>
      <c r="W131" s="1">
        <f t="shared" si="231"/>
        <v>0</v>
      </c>
      <c r="X131" s="1">
        <f t="shared" si="232"/>
        <v>0</v>
      </c>
      <c r="Y131" s="1">
        <f t="shared" si="233"/>
        <v>0</v>
      </c>
      <c r="Z131" s="1">
        <f t="shared" si="234"/>
        <v>0</v>
      </c>
      <c r="AA131" s="1">
        <f t="shared" si="235"/>
        <v>0</v>
      </c>
      <c r="AB131" s="1">
        <f t="shared" si="236"/>
        <v>0</v>
      </c>
      <c r="AC131" s="1">
        <f t="shared" si="237"/>
        <v>0</v>
      </c>
      <c r="AD131" s="1">
        <f t="shared" si="238"/>
        <v>0</v>
      </c>
      <c r="AE131" s="1">
        <f t="shared" si="239"/>
        <v>0</v>
      </c>
      <c r="AF131" s="1">
        <f t="shared" si="240"/>
        <v>0</v>
      </c>
      <c r="AG131" s="1">
        <f t="shared" si="241"/>
        <v>0</v>
      </c>
      <c r="AH131" s="1">
        <f t="shared" si="242"/>
        <v>0</v>
      </c>
      <c r="AI131" s="1">
        <f t="shared" si="243"/>
        <v>0</v>
      </c>
      <c r="AJ131" s="1">
        <f t="shared" si="244"/>
        <v>0</v>
      </c>
      <c r="AK131" s="1">
        <f t="shared" si="245"/>
        <v>0</v>
      </c>
      <c r="AL131" s="1">
        <f t="shared" si="246"/>
        <v>0</v>
      </c>
      <c r="AM131" s="1">
        <f t="shared" si="247"/>
        <v>0</v>
      </c>
      <c r="AN131" s="1">
        <f t="shared" si="248"/>
        <v>0</v>
      </c>
      <c r="AO131" s="1">
        <f t="shared" si="249"/>
        <v>0</v>
      </c>
      <c r="AP131" s="1">
        <f t="shared" si="250"/>
        <v>0</v>
      </c>
      <c r="AQ131" s="1">
        <f t="shared" si="251"/>
        <v>0</v>
      </c>
      <c r="AR131" s="1">
        <f t="shared" si="252"/>
        <v>0</v>
      </c>
      <c r="AS131" s="1">
        <f t="shared" si="253"/>
        <v>0</v>
      </c>
      <c r="AT131" s="1">
        <f t="shared" si="254"/>
        <v>0</v>
      </c>
      <c r="AU131" s="1">
        <f t="shared" si="255"/>
        <v>0</v>
      </c>
      <c r="AV131" s="1">
        <f t="shared" si="256"/>
        <v>0</v>
      </c>
      <c r="AW131" s="1">
        <f t="shared" si="257"/>
        <v>0</v>
      </c>
      <c r="AX131" s="1">
        <f t="shared" si="258"/>
        <v>0</v>
      </c>
      <c r="AY131" s="1">
        <f t="shared" si="259"/>
        <v>0</v>
      </c>
      <c r="AZ131" s="1">
        <f t="shared" si="260"/>
        <v>0</v>
      </c>
      <c r="BA131" s="1">
        <f t="shared" si="261"/>
        <v>0</v>
      </c>
      <c r="BB131" s="1">
        <f t="shared" si="262"/>
        <v>0</v>
      </c>
      <c r="BC131" s="1">
        <f t="shared" si="263"/>
        <v>0</v>
      </c>
      <c r="BD131" s="1">
        <f t="shared" si="264"/>
        <v>0</v>
      </c>
      <c r="BE131" s="1">
        <f t="shared" si="265"/>
        <v>0</v>
      </c>
      <c r="BF131" s="1">
        <f t="shared" si="266"/>
        <v>0</v>
      </c>
    </row>
    <row r="132" spans="1:58">
      <c r="A132" s="1">
        <f t="shared" si="212"/>
        <v>125</v>
      </c>
      <c r="B132" s="1">
        <f t="shared" si="213"/>
        <v>114</v>
      </c>
      <c r="C132" s="1">
        <v>93</v>
      </c>
      <c r="D132" s="8" t="str">
        <f t="shared" si="214"/>
        <v>↓21</v>
      </c>
      <c r="G132" s="1">
        <f t="shared" si="215"/>
        <v>0</v>
      </c>
      <c r="H132" s="1">
        <f t="shared" si="216"/>
        <v>0</v>
      </c>
      <c r="I132" s="1">
        <f t="shared" si="217"/>
        <v>0</v>
      </c>
      <c r="J132" s="1">
        <f t="shared" si="218"/>
        <v>0</v>
      </c>
      <c r="K132" s="1">
        <f t="shared" si="219"/>
        <v>0</v>
      </c>
      <c r="L132" s="1">
        <f t="shared" si="220"/>
        <v>0</v>
      </c>
      <c r="M132" s="1">
        <f t="shared" si="221"/>
        <v>0</v>
      </c>
      <c r="N132" s="1">
        <f t="shared" si="222"/>
        <v>0</v>
      </c>
      <c r="O132" s="1">
        <f t="shared" si="223"/>
        <v>0</v>
      </c>
      <c r="P132" s="1">
        <f t="shared" si="224"/>
        <v>0</v>
      </c>
      <c r="Q132" s="1">
        <f t="shared" si="225"/>
        <v>0</v>
      </c>
      <c r="R132" s="1">
        <f t="shared" si="226"/>
        <v>0</v>
      </c>
      <c r="S132" s="1">
        <f t="shared" si="227"/>
        <v>0</v>
      </c>
      <c r="T132" s="1">
        <f t="shared" si="228"/>
        <v>0</v>
      </c>
      <c r="U132" s="1">
        <f t="shared" si="229"/>
        <v>0</v>
      </c>
      <c r="V132" s="1">
        <f t="shared" si="230"/>
        <v>0</v>
      </c>
      <c r="W132" s="1">
        <f t="shared" si="231"/>
        <v>0</v>
      </c>
      <c r="X132" s="1">
        <f t="shared" si="232"/>
        <v>0</v>
      </c>
      <c r="Y132" s="1">
        <f t="shared" si="233"/>
        <v>0</v>
      </c>
      <c r="Z132" s="1">
        <f t="shared" si="234"/>
        <v>0</v>
      </c>
      <c r="AA132" s="1">
        <f t="shared" si="235"/>
        <v>0</v>
      </c>
      <c r="AB132" s="1">
        <f t="shared" si="236"/>
        <v>0</v>
      </c>
      <c r="AC132" s="1">
        <f t="shared" si="237"/>
        <v>0</v>
      </c>
      <c r="AD132" s="1">
        <f t="shared" si="238"/>
        <v>0</v>
      </c>
      <c r="AE132" s="1">
        <f t="shared" si="239"/>
        <v>0</v>
      </c>
      <c r="AF132" s="1">
        <f t="shared" si="240"/>
        <v>0</v>
      </c>
      <c r="AG132" s="1">
        <f t="shared" si="241"/>
        <v>0</v>
      </c>
      <c r="AH132" s="1">
        <f t="shared" si="242"/>
        <v>0</v>
      </c>
      <c r="AI132" s="1">
        <f t="shared" si="243"/>
        <v>0</v>
      </c>
      <c r="AJ132" s="1">
        <f t="shared" si="244"/>
        <v>0</v>
      </c>
      <c r="AK132" s="1">
        <f t="shared" si="245"/>
        <v>0</v>
      </c>
      <c r="AL132" s="1">
        <f t="shared" si="246"/>
        <v>0</v>
      </c>
      <c r="AM132" s="1">
        <f t="shared" si="247"/>
        <v>0</v>
      </c>
      <c r="AN132" s="1">
        <f t="shared" si="248"/>
        <v>0</v>
      </c>
      <c r="AO132" s="1">
        <f t="shared" si="249"/>
        <v>0</v>
      </c>
      <c r="AP132" s="1">
        <f t="shared" si="250"/>
        <v>0</v>
      </c>
      <c r="AQ132" s="1">
        <f t="shared" si="251"/>
        <v>0</v>
      </c>
      <c r="AR132" s="1">
        <f t="shared" si="252"/>
        <v>0</v>
      </c>
      <c r="AS132" s="1">
        <f t="shared" si="253"/>
        <v>0</v>
      </c>
      <c r="AT132" s="1">
        <f t="shared" si="254"/>
        <v>0</v>
      </c>
      <c r="AU132" s="1">
        <f t="shared" si="255"/>
        <v>0</v>
      </c>
      <c r="AV132" s="1">
        <f t="shared" si="256"/>
        <v>0</v>
      </c>
      <c r="AW132" s="1">
        <f t="shared" si="257"/>
        <v>0</v>
      </c>
      <c r="AX132" s="1">
        <f t="shared" si="258"/>
        <v>0</v>
      </c>
      <c r="AY132" s="1">
        <f t="shared" si="259"/>
        <v>0</v>
      </c>
      <c r="AZ132" s="1">
        <f t="shared" si="260"/>
        <v>0</v>
      </c>
      <c r="BA132" s="1">
        <f t="shared" si="261"/>
        <v>0</v>
      </c>
      <c r="BB132" s="1">
        <f t="shared" si="262"/>
        <v>0</v>
      </c>
      <c r="BC132" s="1">
        <f t="shared" si="263"/>
        <v>0</v>
      </c>
      <c r="BD132" s="1">
        <f t="shared" si="264"/>
        <v>0</v>
      </c>
      <c r="BE132" s="1">
        <f t="shared" si="265"/>
        <v>0</v>
      </c>
      <c r="BF132" s="1">
        <f t="shared" si="266"/>
        <v>0</v>
      </c>
    </row>
    <row r="133" spans="1:58">
      <c r="A133" s="1">
        <f t="shared" si="212"/>
        <v>126</v>
      </c>
      <c r="B133" s="1">
        <f t="shared" si="213"/>
        <v>114</v>
      </c>
      <c r="C133" s="1">
        <v>93</v>
      </c>
      <c r="D133" s="8" t="str">
        <f t="shared" si="214"/>
        <v>↓21</v>
      </c>
      <c r="G133" s="1">
        <f t="shared" si="215"/>
        <v>0</v>
      </c>
      <c r="H133" s="1">
        <f t="shared" si="216"/>
        <v>0</v>
      </c>
      <c r="I133" s="1">
        <f t="shared" si="217"/>
        <v>0</v>
      </c>
      <c r="J133" s="1">
        <f t="shared" si="218"/>
        <v>0</v>
      </c>
      <c r="K133" s="1">
        <f t="shared" si="219"/>
        <v>0</v>
      </c>
      <c r="L133" s="1">
        <f t="shared" si="220"/>
        <v>0</v>
      </c>
      <c r="M133" s="1">
        <f t="shared" si="221"/>
        <v>0</v>
      </c>
      <c r="N133" s="1">
        <f t="shared" si="222"/>
        <v>0</v>
      </c>
      <c r="O133" s="1">
        <f t="shared" si="223"/>
        <v>0</v>
      </c>
      <c r="P133" s="1">
        <f t="shared" si="224"/>
        <v>0</v>
      </c>
      <c r="Q133" s="1">
        <f t="shared" si="225"/>
        <v>0</v>
      </c>
      <c r="R133" s="1">
        <f t="shared" si="226"/>
        <v>0</v>
      </c>
      <c r="S133" s="1">
        <f t="shared" si="227"/>
        <v>0</v>
      </c>
      <c r="T133" s="1">
        <f t="shared" si="228"/>
        <v>0</v>
      </c>
      <c r="U133" s="1">
        <f t="shared" si="229"/>
        <v>0</v>
      </c>
      <c r="V133" s="1">
        <f t="shared" si="230"/>
        <v>0</v>
      </c>
      <c r="W133" s="1">
        <f t="shared" si="231"/>
        <v>0</v>
      </c>
      <c r="X133" s="1">
        <f t="shared" si="232"/>
        <v>0</v>
      </c>
      <c r="Y133" s="1">
        <f t="shared" si="233"/>
        <v>0</v>
      </c>
      <c r="Z133" s="1">
        <f t="shared" si="234"/>
        <v>0</v>
      </c>
      <c r="AA133" s="1">
        <f t="shared" si="235"/>
        <v>0</v>
      </c>
      <c r="AB133" s="1">
        <f t="shared" si="236"/>
        <v>0</v>
      </c>
      <c r="AC133" s="1">
        <f t="shared" si="237"/>
        <v>0</v>
      </c>
      <c r="AD133" s="1">
        <f t="shared" si="238"/>
        <v>0</v>
      </c>
      <c r="AE133" s="1">
        <f t="shared" si="239"/>
        <v>0</v>
      </c>
      <c r="AF133" s="1">
        <f t="shared" si="240"/>
        <v>0</v>
      </c>
      <c r="AG133" s="1">
        <f t="shared" si="241"/>
        <v>0</v>
      </c>
      <c r="AH133" s="1">
        <f t="shared" si="242"/>
        <v>0</v>
      </c>
      <c r="AI133" s="1">
        <f t="shared" si="243"/>
        <v>0</v>
      </c>
      <c r="AJ133" s="1">
        <f t="shared" si="244"/>
        <v>0</v>
      </c>
      <c r="AK133" s="1">
        <f t="shared" si="245"/>
        <v>0</v>
      </c>
      <c r="AL133" s="1">
        <f t="shared" si="246"/>
        <v>0</v>
      </c>
      <c r="AM133" s="1">
        <f t="shared" si="247"/>
        <v>0</v>
      </c>
      <c r="AN133" s="1">
        <f t="shared" si="248"/>
        <v>0</v>
      </c>
      <c r="AO133" s="1">
        <f t="shared" si="249"/>
        <v>0</v>
      </c>
      <c r="AP133" s="1">
        <f t="shared" si="250"/>
        <v>0</v>
      </c>
      <c r="AQ133" s="1">
        <f t="shared" si="251"/>
        <v>0</v>
      </c>
      <c r="AR133" s="1">
        <f t="shared" si="252"/>
        <v>0</v>
      </c>
      <c r="AS133" s="1">
        <f t="shared" si="253"/>
        <v>0</v>
      </c>
      <c r="AT133" s="1">
        <f t="shared" si="254"/>
        <v>0</v>
      </c>
      <c r="AU133" s="1">
        <f t="shared" si="255"/>
        <v>0</v>
      </c>
      <c r="AV133" s="1">
        <f t="shared" si="256"/>
        <v>0</v>
      </c>
      <c r="AW133" s="1">
        <f t="shared" si="257"/>
        <v>0</v>
      </c>
      <c r="AX133" s="1">
        <f t="shared" si="258"/>
        <v>0</v>
      </c>
      <c r="AY133" s="1">
        <f t="shared" si="259"/>
        <v>0</v>
      </c>
      <c r="AZ133" s="1">
        <f t="shared" si="260"/>
        <v>0</v>
      </c>
      <c r="BA133" s="1">
        <f t="shared" si="261"/>
        <v>0</v>
      </c>
      <c r="BB133" s="1">
        <f t="shared" si="262"/>
        <v>0</v>
      </c>
      <c r="BC133" s="1">
        <f t="shared" si="263"/>
        <v>0</v>
      </c>
      <c r="BD133" s="1">
        <f t="shared" si="264"/>
        <v>0</v>
      </c>
      <c r="BE133" s="1">
        <f t="shared" si="265"/>
        <v>0</v>
      </c>
      <c r="BF133" s="1">
        <f t="shared" si="266"/>
        <v>0</v>
      </c>
    </row>
    <row r="134" spans="1:58">
      <c r="A134" s="1">
        <f t="shared" si="212"/>
        <v>127</v>
      </c>
      <c r="B134" s="1">
        <f t="shared" si="213"/>
        <v>114</v>
      </c>
      <c r="C134" s="1">
        <v>93</v>
      </c>
      <c r="D134" s="8" t="str">
        <f t="shared" si="214"/>
        <v>↓21</v>
      </c>
      <c r="G134" s="1">
        <f t="shared" si="215"/>
        <v>0</v>
      </c>
      <c r="H134" s="1">
        <f t="shared" si="216"/>
        <v>0</v>
      </c>
      <c r="I134" s="1">
        <f t="shared" si="217"/>
        <v>0</v>
      </c>
      <c r="J134" s="1">
        <f t="shared" si="218"/>
        <v>0</v>
      </c>
      <c r="K134" s="1">
        <f t="shared" si="219"/>
        <v>0</v>
      </c>
      <c r="L134" s="1">
        <f t="shared" si="220"/>
        <v>0</v>
      </c>
      <c r="M134" s="1">
        <f t="shared" si="221"/>
        <v>0</v>
      </c>
      <c r="N134" s="1">
        <f t="shared" si="222"/>
        <v>0</v>
      </c>
      <c r="O134" s="1">
        <f t="shared" si="223"/>
        <v>0</v>
      </c>
      <c r="P134" s="1">
        <f t="shared" si="224"/>
        <v>0</v>
      </c>
      <c r="Q134" s="1">
        <f t="shared" si="225"/>
        <v>0</v>
      </c>
      <c r="R134" s="1">
        <f t="shared" si="226"/>
        <v>0</v>
      </c>
      <c r="S134" s="1">
        <f t="shared" si="227"/>
        <v>0</v>
      </c>
      <c r="T134" s="1">
        <f t="shared" si="228"/>
        <v>0</v>
      </c>
      <c r="U134" s="1">
        <f t="shared" si="229"/>
        <v>0</v>
      </c>
      <c r="V134" s="1">
        <f t="shared" si="230"/>
        <v>0</v>
      </c>
      <c r="W134" s="1">
        <f t="shared" si="231"/>
        <v>0</v>
      </c>
      <c r="X134" s="1">
        <f t="shared" si="232"/>
        <v>0</v>
      </c>
      <c r="Y134" s="1">
        <f t="shared" si="233"/>
        <v>0</v>
      </c>
      <c r="Z134" s="1">
        <f t="shared" si="234"/>
        <v>0</v>
      </c>
      <c r="AA134" s="1">
        <f t="shared" si="235"/>
        <v>0</v>
      </c>
      <c r="AB134" s="1">
        <f t="shared" si="236"/>
        <v>0</v>
      </c>
      <c r="AC134" s="1">
        <f t="shared" si="237"/>
        <v>0</v>
      </c>
      <c r="AD134" s="1">
        <f t="shared" si="238"/>
        <v>0</v>
      </c>
      <c r="AE134" s="1">
        <f t="shared" si="239"/>
        <v>0</v>
      </c>
      <c r="AF134" s="1">
        <f t="shared" si="240"/>
        <v>0</v>
      </c>
      <c r="AG134" s="1">
        <f t="shared" si="241"/>
        <v>0</v>
      </c>
      <c r="AH134" s="1">
        <f t="shared" si="242"/>
        <v>0</v>
      </c>
      <c r="AI134" s="1">
        <f t="shared" si="243"/>
        <v>0</v>
      </c>
      <c r="AJ134" s="1">
        <f t="shared" si="244"/>
        <v>0</v>
      </c>
      <c r="AK134" s="1">
        <f t="shared" si="245"/>
        <v>0</v>
      </c>
      <c r="AL134" s="1">
        <f t="shared" si="246"/>
        <v>0</v>
      </c>
      <c r="AM134" s="1">
        <f t="shared" si="247"/>
        <v>0</v>
      </c>
      <c r="AN134" s="1">
        <f t="shared" si="248"/>
        <v>0</v>
      </c>
      <c r="AO134" s="1">
        <f t="shared" si="249"/>
        <v>0</v>
      </c>
      <c r="AP134" s="1">
        <f t="shared" si="250"/>
        <v>0</v>
      </c>
      <c r="AQ134" s="1">
        <f t="shared" si="251"/>
        <v>0</v>
      </c>
      <c r="AR134" s="1">
        <f t="shared" si="252"/>
        <v>0</v>
      </c>
      <c r="AS134" s="1">
        <f t="shared" si="253"/>
        <v>0</v>
      </c>
      <c r="AT134" s="1">
        <f t="shared" si="254"/>
        <v>0</v>
      </c>
      <c r="AU134" s="1">
        <f t="shared" si="255"/>
        <v>0</v>
      </c>
      <c r="AV134" s="1">
        <f t="shared" si="256"/>
        <v>0</v>
      </c>
      <c r="AW134" s="1">
        <f t="shared" si="257"/>
        <v>0</v>
      </c>
      <c r="AX134" s="1">
        <f t="shared" si="258"/>
        <v>0</v>
      </c>
      <c r="AY134" s="1">
        <f t="shared" si="259"/>
        <v>0</v>
      </c>
      <c r="AZ134" s="1">
        <f t="shared" si="260"/>
        <v>0</v>
      </c>
      <c r="BA134" s="1">
        <f t="shared" si="261"/>
        <v>0</v>
      </c>
      <c r="BB134" s="1">
        <f t="shared" si="262"/>
        <v>0</v>
      </c>
      <c r="BC134" s="1">
        <f t="shared" si="263"/>
        <v>0</v>
      </c>
      <c r="BD134" s="1">
        <f t="shared" si="264"/>
        <v>0</v>
      </c>
      <c r="BE134" s="1">
        <f t="shared" si="265"/>
        <v>0</v>
      </c>
      <c r="BF134" s="1">
        <f t="shared" si="266"/>
        <v>0</v>
      </c>
    </row>
    <row r="135" spans="1:58">
      <c r="A135" s="1">
        <f t="shared" si="212"/>
        <v>128</v>
      </c>
      <c r="B135" s="1">
        <f t="shared" si="213"/>
        <v>114</v>
      </c>
      <c r="C135" s="1">
        <v>93</v>
      </c>
      <c r="D135" s="8" t="str">
        <f t="shared" si="214"/>
        <v>↓21</v>
      </c>
      <c r="G135" s="1">
        <f t="shared" si="215"/>
        <v>0</v>
      </c>
      <c r="H135" s="1">
        <f t="shared" si="216"/>
        <v>0</v>
      </c>
      <c r="I135" s="1">
        <f t="shared" si="217"/>
        <v>0</v>
      </c>
      <c r="J135" s="1">
        <f t="shared" si="218"/>
        <v>0</v>
      </c>
      <c r="K135" s="1">
        <f t="shared" si="219"/>
        <v>0</v>
      </c>
      <c r="L135" s="1">
        <f t="shared" si="220"/>
        <v>0</v>
      </c>
      <c r="M135" s="1">
        <f t="shared" si="221"/>
        <v>0</v>
      </c>
      <c r="N135" s="1">
        <f t="shared" si="222"/>
        <v>0</v>
      </c>
      <c r="O135" s="1">
        <f t="shared" si="223"/>
        <v>0</v>
      </c>
      <c r="P135" s="1">
        <f t="shared" si="224"/>
        <v>0</v>
      </c>
      <c r="Q135" s="1">
        <f t="shared" si="225"/>
        <v>0</v>
      </c>
      <c r="R135" s="1">
        <f t="shared" si="226"/>
        <v>0</v>
      </c>
      <c r="S135" s="1">
        <f t="shared" si="227"/>
        <v>0</v>
      </c>
      <c r="T135" s="1">
        <f t="shared" si="228"/>
        <v>0</v>
      </c>
      <c r="U135" s="1">
        <f t="shared" si="229"/>
        <v>0</v>
      </c>
      <c r="V135" s="1">
        <f t="shared" si="230"/>
        <v>0</v>
      </c>
      <c r="W135" s="1">
        <f t="shared" si="231"/>
        <v>0</v>
      </c>
      <c r="X135" s="1">
        <f t="shared" si="232"/>
        <v>0</v>
      </c>
      <c r="Y135" s="1">
        <f t="shared" si="233"/>
        <v>0</v>
      </c>
      <c r="Z135" s="1">
        <f t="shared" si="234"/>
        <v>0</v>
      </c>
      <c r="AA135" s="1">
        <f t="shared" si="235"/>
        <v>0</v>
      </c>
      <c r="AB135" s="1">
        <f t="shared" si="236"/>
        <v>0</v>
      </c>
      <c r="AC135" s="1">
        <f t="shared" si="237"/>
        <v>0</v>
      </c>
      <c r="AD135" s="1">
        <f t="shared" si="238"/>
        <v>0</v>
      </c>
      <c r="AE135" s="1">
        <f t="shared" si="239"/>
        <v>0</v>
      </c>
      <c r="AF135" s="1">
        <f t="shared" si="240"/>
        <v>0</v>
      </c>
      <c r="AG135" s="1">
        <f t="shared" si="241"/>
        <v>0</v>
      </c>
      <c r="AH135" s="1">
        <f t="shared" si="242"/>
        <v>0</v>
      </c>
      <c r="AI135" s="1">
        <f t="shared" si="243"/>
        <v>0</v>
      </c>
      <c r="AJ135" s="1">
        <f t="shared" si="244"/>
        <v>0</v>
      </c>
      <c r="AK135" s="1">
        <f t="shared" si="245"/>
        <v>0</v>
      </c>
      <c r="AL135" s="1">
        <f t="shared" si="246"/>
        <v>0</v>
      </c>
      <c r="AM135" s="1">
        <f t="shared" si="247"/>
        <v>0</v>
      </c>
      <c r="AN135" s="1">
        <f t="shared" si="248"/>
        <v>0</v>
      </c>
      <c r="AO135" s="1">
        <f t="shared" si="249"/>
        <v>0</v>
      </c>
      <c r="AP135" s="1">
        <f t="shared" si="250"/>
        <v>0</v>
      </c>
      <c r="AQ135" s="1">
        <f t="shared" si="251"/>
        <v>0</v>
      </c>
      <c r="AR135" s="1">
        <f t="shared" si="252"/>
        <v>0</v>
      </c>
      <c r="AS135" s="1">
        <f t="shared" si="253"/>
        <v>0</v>
      </c>
      <c r="AT135" s="1">
        <f t="shared" si="254"/>
        <v>0</v>
      </c>
      <c r="AU135" s="1">
        <f t="shared" si="255"/>
        <v>0</v>
      </c>
      <c r="AV135" s="1">
        <f t="shared" si="256"/>
        <v>0</v>
      </c>
      <c r="AW135" s="1">
        <f t="shared" si="257"/>
        <v>0</v>
      </c>
      <c r="AX135" s="1">
        <f t="shared" si="258"/>
        <v>0</v>
      </c>
      <c r="AY135" s="1">
        <f t="shared" si="259"/>
        <v>0</v>
      </c>
      <c r="AZ135" s="1">
        <f t="shared" si="260"/>
        <v>0</v>
      </c>
      <c r="BA135" s="1">
        <f t="shared" si="261"/>
        <v>0</v>
      </c>
      <c r="BB135" s="1">
        <f t="shared" si="262"/>
        <v>0</v>
      </c>
      <c r="BC135" s="1">
        <f t="shared" si="263"/>
        <v>0</v>
      </c>
      <c r="BD135" s="1">
        <f t="shared" si="264"/>
        <v>0</v>
      </c>
      <c r="BE135" s="1">
        <f t="shared" si="265"/>
        <v>0</v>
      </c>
      <c r="BF135" s="1">
        <f t="shared" si="266"/>
        <v>0</v>
      </c>
    </row>
    <row r="136" spans="1:58">
      <c r="A136" s="1">
        <f t="shared" ref="A136:A167" si="267">A135+1</f>
        <v>129</v>
      </c>
      <c r="B136" s="1">
        <f t="shared" ref="B136:B167" si="268">IF(G136=G135,B135,(A136))</f>
        <v>114</v>
      </c>
      <c r="C136" s="1">
        <v>93</v>
      </c>
      <c r="D136" s="8" t="str">
        <f t="shared" ref="D136:D167" si="269">IF(B136&gt;C136,CONCATENATE("↓",(B136-C136)),(IF(B136=C136,"↔",CONCATENATE("↑",(C136-B136)))))</f>
        <v>↓21</v>
      </c>
      <c r="G136" s="1">
        <f t="shared" ref="G136:G167" si="270">SUM(I136:K136)</f>
        <v>0</v>
      </c>
      <c r="H136" s="1">
        <f t="shared" ref="H136:H167" si="271">COUNTIF(L136:BF136,"&gt;0")</f>
        <v>0</v>
      </c>
      <c r="I136" s="1">
        <f t="shared" ref="I136:I167" si="272">LARGE(L136:BF136,1)</f>
        <v>0</v>
      </c>
      <c r="J136" s="1">
        <f t="shared" ref="J136:J167" si="273">LARGE(L136:BF136,2)</f>
        <v>0</v>
      </c>
      <c r="K136" s="1">
        <f t="shared" ref="K136:K167" si="274">LARGE(L136:BF136,3)</f>
        <v>0</v>
      </c>
      <c r="L136" s="1">
        <f t="shared" ref="L136:L167" si="275">POWER(0.925,BG136-1)*L$5*(1+(L$6/100))*(NOT(ISBLANK(BG136)))</f>
        <v>0</v>
      </c>
      <c r="M136" s="1">
        <f t="shared" ref="M136:M167" si="276">POWER(0.925,BH136-1)*M$5*(1+(M$6/100))*(NOT(ISBLANK(BH136)))</f>
        <v>0</v>
      </c>
      <c r="N136" s="1">
        <f t="shared" ref="N136:N167" si="277">POWER(0.925,BI136-1)*N$5*(1+(N$6/100))*(NOT(ISBLANK(BI136)))</f>
        <v>0</v>
      </c>
      <c r="O136" s="1">
        <f t="shared" ref="O136:O167" si="278">POWER(0.925,BJ136-1)*O$5*(1+(O$6/100))*(NOT(ISBLANK(BJ136)))</f>
        <v>0</v>
      </c>
      <c r="P136" s="1">
        <f t="shared" ref="P136:P167" si="279">POWER(0.925,BK136-1)*P$5*(1+(P$6/100))*(NOT(ISBLANK(BK136)))</f>
        <v>0</v>
      </c>
      <c r="Q136" s="1">
        <f t="shared" ref="Q136:Q167" si="280">POWER(0.925,BL136-1)*Q$5*(1+(Q$6/100))*(NOT(ISBLANK(BL136)))</f>
        <v>0</v>
      </c>
      <c r="R136" s="1">
        <f t="shared" ref="R136:R167" si="281">POWER(0.925,BM136-1)*R$5*(1+(R$6/100))*(NOT(ISBLANK(BM136)))</f>
        <v>0</v>
      </c>
      <c r="S136" s="1">
        <f t="shared" ref="S136:S167" si="282">POWER(0.925,BN136-1)*S$5*(1+(S$6/100))*(NOT(ISBLANK(BN136)))</f>
        <v>0</v>
      </c>
      <c r="T136" s="1">
        <f t="shared" ref="T136:T167" si="283">POWER(0.925,BO136-1)*T$5*(1+(T$6/100))*(NOT(ISBLANK(BO136)))</f>
        <v>0</v>
      </c>
      <c r="U136" s="1">
        <f t="shared" ref="U136:U167" si="284">POWER(0.925,BP136-1)*U$5*(1+(U$6/100))*(NOT(ISBLANK(BP136)))</f>
        <v>0</v>
      </c>
      <c r="V136" s="1">
        <f t="shared" ref="V136:V167" si="285">POWER(0.925,BQ136-1)*V$5*(1+(V$6/100))*(NOT(ISBLANK(BQ136)))</f>
        <v>0</v>
      </c>
      <c r="W136" s="1">
        <f t="shared" ref="W136:W167" si="286">POWER(0.925,BR136-1)*W$5*(1+(W$6/100))*(NOT(ISBLANK(BR136)))</f>
        <v>0</v>
      </c>
      <c r="X136" s="1">
        <f t="shared" ref="X136:X167" si="287">POWER(0.925,BS136-1)*X$5*(1+(X$6/100))*(NOT(ISBLANK(BS136)))</f>
        <v>0</v>
      </c>
      <c r="Y136" s="1">
        <f t="shared" ref="Y136:Y167" si="288">POWER(0.925,BT136-1)*Y$5*(1+(Y$6/100))*(NOT(ISBLANK(BT136)))</f>
        <v>0</v>
      </c>
      <c r="Z136" s="1">
        <f t="shared" ref="Z136:Z167" si="289">POWER(0.925,BU136-1)*Z$5*(1+(Z$6/100))*(NOT(ISBLANK(BU136)))</f>
        <v>0</v>
      </c>
      <c r="AA136" s="1">
        <f t="shared" ref="AA136:AA167" si="290">POWER(0.925,BV136-1)*AA$5*(1+(AA$6/100))*(NOT(ISBLANK(BV136)))</f>
        <v>0</v>
      </c>
      <c r="AB136" s="1">
        <f t="shared" ref="AB136:AB167" si="291">POWER(0.925,BW136-1)*AB$5*(1+(AB$6/100))*(NOT(ISBLANK(BW136)))</f>
        <v>0</v>
      </c>
      <c r="AC136" s="1">
        <f t="shared" ref="AC136:AC167" si="292">POWER(0.925,BX136-1)*AC$5*(1+(AC$6/100))*(NOT(ISBLANK(BX136)))</f>
        <v>0</v>
      </c>
      <c r="AD136" s="1">
        <f t="shared" ref="AD136:AD167" si="293">POWER(0.925,BY136-1)*AD$5*(1+(AD$6/100))*(NOT(ISBLANK(BY136)))</f>
        <v>0</v>
      </c>
      <c r="AE136" s="1">
        <f t="shared" ref="AE136:AE167" si="294">POWER(0.925,BZ136-1)*AE$5*(1+(AE$6/100))*(NOT(ISBLANK(BZ136)))</f>
        <v>0</v>
      </c>
      <c r="AF136" s="1">
        <f t="shared" ref="AF136:AF167" si="295">POWER(0.925,CA136-1)*AF$5*(1+(AF$6/100))*(NOT(ISBLANK(CA136)))</f>
        <v>0</v>
      </c>
      <c r="AG136" s="1">
        <f t="shared" ref="AG136:AG167" si="296">POWER(0.925,CB136-1)*AG$5*(1+(AG$6/100))*(NOT(ISBLANK(CB136)))</f>
        <v>0</v>
      </c>
      <c r="AH136" s="1">
        <f t="shared" ref="AH136:AH167" si="297">POWER(0.925,CC136-1)*AH$5*(1+(AH$6/100))*(NOT(ISBLANK(CC136)))</f>
        <v>0</v>
      </c>
      <c r="AI136" s="1">
        <f t="shared" ref="AI136:AI167" si="298">POWER(0.925,CD136-1)*AI$5*(1+(AI$6/100))*(NOT(ISBLANK(CD136)))</f>
        <v>0</v>
      </c>
      <c r="AJ136" s="1">
        <f t="shared" ref="AJ136:AJ167" si="299">POWER(0.925,CE136-1)*AJ$5*(1+(AJ$6/100))*(NOT(ISBLANK(CE136)))</f>
        <v>0</v>
      </c>
      <c r="AK136" s="1">
        <f t="shared" ref="AK136:AK167" si="300">POWER(0.925,CF136-1)*AK$5*(1+(AK$6/100))*(NOT(ISBLANK(CF136)))</f>
        <v>0</v>
      </c>
      <c r="AL136" s="1">
        <f t="shared" ref="AL136:AL167" si="301">POWER(0.925,CG136-1)*AL$5*(1+(AL$6/100))*(NOT(ISBLANK(CG136)))</f>
        <v>0</v>
      </c>
      <c r="AM136" s="1">
        <f t="shared" ref="AM136:AM167" si="302">POWER(0.925,CH136-1)*AM$5*(1+(AM$6/100))*(NOT(ISBLANK(CH136)))</f>
        <v>0</v>
      </c>
      <c r="AN136" s="1">
        <f t="shared" ref="AN136:AN167" si="303">POWER(0.925,CI136-1)*AN$5*(1+(AN$6/100))*(NOT(ISBLANK(CI136)))</f>
        <v>0</v>
      </c>
      <c r="AO136" s="1">
        <f t="shared" ref="AO136:AO167" si="304">POWER(0.925,CJ136-1)*AO$5*(1+(AO$6/100))*(NOT(ISBLANK(CJ136)))</f>
        <v>0</v>
      </c>
      <c r="AP136" s="1">
        <f t="shared" ref="AP136:AP167" si="305">POWER(0.925,CK136-1)*AP$5*(1+(AP$6/100))*(NOT(ISBLANK(CK136)))</f>
        <v>0</v>
      </c>
      <c r="AQ136" s="1">
        <f t="shared" ref="AQ136:AQ167" si="306">POWER(0.925,CL136-1)*AQ$5*(1+(AQ$6/100))*(NOT(ISBLANK(CL136)))</f>
        <v>0</v>
      </c>
      <c r="AR136" s="1">
        <f t="shared" ref="AR136:AR167" si="307">POWER(0.925,CM136-1)*AR$5*(1+(AR$6/100))*(NOT(ISBLANK(CM136)))</f>
        <v>0</v>
      </c>
      <c r="AS136" s="1">
        <f t="shared" ref="AS136:AS167" si="308">POWER(0.925,CN136-1)*AS$5*(1+(AS$6/100))*(NOT(ISBLANK(CN136)))</f>
        <v>0</v>
      </c>
      <c r="AT136" s="1">
        <f t="shared" ref="AT136:AT167" si="309">POWER(0.925,CO136-1)*AT$5*(1+(AT$6/100))*(NOT(ISBLANK(CO136)))</f>
        <v>0</v>
      </c>
      <c r="AU136" s="1">
        <f t="shared" ref="AU136:AU167" si="310">POWER(0.925,CP136-1)*AU$5*(1+(AU$6/100))*(NOT(ISBLANK(CP136)))</f>
        <v>0</v>
      </c>
      <c r="AV136" s="1">
        <f t="shared" ref="AV136:AV167" si="311">POWER(0.925,CQ136-1)*AV$5*(1+(AV$6/100))*(NOT(ISBLANK(CQ136)))</f>
        <v>0</v>
      </c>
      <c r="AW136" s="1">
        <f t="shared" ref="AW136:AW167" si="312">POWER(0.925,CR136-1)*AW$5*(1+(AW$6/100))*(NOT(ISBLANK(CR136)))</f>
        <v>0</v>
      </c>
      <c r="AX136" s="1">
        <f t="shared" ref="AX136:AX167" si="313">POWER(0.925,CS136-1)*AX$5*(1+(AX$6/100))*(NOT(ISBLANK(CS136)))</f>
        <v>0</v>
      </c>
      <c r="AY136" s="1">
        <f t="shared" ref="AY136:AY167" si="314">POWER(0.925,CT136-1)*AY$5*(1+(AY$6/100))*(NOT(ISBLANK(CT136)))</f>
        <v>0</v>
      </c>
      <c r="AZ136" s="1">
        <f t="shared" ref="AZ136:AZ167" si="315">POWER(0.925,CU136-1)*AZ$5*(1+(AZ$6/100))*(NOT(ISBLANK(CU136)))</f>
        <v>0</v>
      </c>
      <c r="BA136" s="1">
        <f t="shared" ref="BA136:BA167" si="316">POWER(0.925,CV136-1)*BA$5*(1+(BA$6/100))*(NOT(ISBLANK(CV136)))</f>
        <v>0</v>
      </c>
      <c r="BB136" s="1">
        <f t="shared" ref="BB136:BB167" si="317">POWER(0.925,CW136-1)*BB$5*(1+(BB$6/100))*(NOT(ISBLANK(CW136)))</f>
        <v>0</v>
      </c>
      <c r="BC136" s="1">
        <f t="shared" ref="BC136:BC167" si="318">POWER(0.925,CX136-1)*BC$5*(1+(BC$6/100))*(NOT(ISBLANK(CX136)))</f>
        <v>0</v>
      </c>
      <c r="BD136" s="1">
        <f t="shared" ref="BD136:BD167" si="319">POWER(0.925,CY136-1)*BD$5*(1+(BD$6/100))*(NOT(ISBLANK(CY136)))</f>
        <v>0</v>
      </c>
      <c r="BE136" s="1">
        <f t="shared" ref="BE136:BE167" si="320">POWER(0.925,CZ136-1)*BE$5*(1+(BE$6/100))*(NOT(ISBLANK(CZ136)))</f>
        <v>0</v>
      </c>
      <c r="BF136" s="1">
        <f t="shared" ref="BF136:BF167" si="321">POWER(0.925,DA136-1)*BF$5*(1+(BF$6/100))*(NOT(ISBLANK(DA136)))</f>
        <v>0</v>
      </c>
    </row>
    <row r="137" spans="1:58">
      <c r="A137" s="1">
        <f t="shared" si="267"/>
        <v>130</v>
      </c>
      <c r="B137" s="1">
        <f t="shared" si="268"/>
        <v>114</v>
      </c>
      <c r="C137" s="1">
        <v>93</v>
      </c>
      <c r="D137" s="8" t="str">
        <f t="shared" si="269"/>
        <v>↓21</v>
      </c>
      <c r="G137" s="1">
        <f t="shared" si="270"/>
        <v>0</v>
      </c>
      <c r="H137" s="1">
        <f t="shared" si="271"/>
        <v>0</v>
      </c>
      <c r="I137" s="1">
        <f t="shared" si="272"/>
        <v>0</v>
      </c>
      <c r="J137" s="1">
        <f t="shared" si="273"/>
        <v>0</v>
      </c>
      <c r="K137" s="1">
        <f t="shared" si="274"/>
        <v>0</v>
      </c>
      <c r="L137" s="1">
        <f t="shared" si="275"/>
        <v>0</v>
      </c>
      <c r="M137" s="1">
        <f t="shared" si="276"/>
        <v>0</v>
      </c>
      <c r="N137" s="1">
        <f t="shared" si="277"/>
        <v>0</v>
      </c>
      <c r="O137" s="1">
        <f t="shared" si="278"/>
        <v>0</v>
      </c>
      <c r="P137" s="1">
        <f t="shared" si="279"/>
        <v>0</v>
      </c>
      <c r="Q137" s="1">
        <f t="shared" si="280"/>
        <v>0</v>
      </c>
      <c r="R137" s="1">
        <f t="shared" si="281"/>
        <v>0</v>
      </c>
      <c r="S137" s="1">
        <f t="shared" si="282"/>
        <v>0</v>
      </c>
      <c r="T137" s="1">
        <f t="shared" si="283"/>
        <v>0</v>
      </c>
      <c r="U137" s="1">
        <f t="shared" si="284"/>
        <v>0</v>
      </c>
      <c r="V137" s="1">
        <f t="shared" si="285"/>
        <v>0</v>
      </c>
      <c r="W137" s="1">
        <f t="shared" si="286"/>
        <v>0</v>
      </c>
      <c r="X137" s="1">
        <f t="shared" si="287"/>
        <v>0</v>
      </c>
      <c r="Y137" s="1">
        <f t="shared" si="288"/>
        <v>0</v>
      </c>
      <c r="Z137" s="1">
        <f t="shared" si="289"/>
        <v>0</v>
      </c>
      <c r="AA137" s="1">
        <f t="shared" si="290"/>
        <v>0</v>
      </c>
      <c r="AB137" s="1">
        <f t="shared" si="291"/>
        <v>0</v>
      </c>
      <c r="AC137" s="1">
        <f t="shared" si="292"/>
        <v>0</v>
      </c>
      <c r="AD137" s="1">
        <f t="shared" si="293"/>
        <v>0</v>
      </c>
      <c r="AE137" s="1">
        <f t="shared" si="294"/>
        <v>0</v>
      </c>
      <c r="AF137" s="1">
        <f t="shared" si="295"/>
        <v>0</v>
      </c>
      <c r="AG137" s="1">
        <f t="shared" si="296"/>
        <v>0</v>
      </c>
      <c r="AH137" s="1">
        <f t="shared" si="297"/>
        <v>0</v>
      </c>
      <c r="AI137" s="1">
        <f t="shared" si="298"/>
        <v>0</v>
      </c>
      <c r="AJ137" s="1">
        <f t="shared" si="299"/>
        <v>0</v>
      </c>
      <c r="AK137" s="1">
        <f t="shared" si="300"/>
        <v>0</v>
      </c>
      <c r="AL137" s="1">
        <f t="shared" si="301"/>
        <v>0</v>
      </c>
      <c r="AM137" s="1">
        <f t="shared" si="302"/>
        <v>0</v>
      </c>
      <c r="AN137" s="1">
        <f t="shared" si="303"/>
        <v>0</v>
      </c>
      <c r="AO137" s="1">
        <f t="shared" si="304"/>
        <v>0</v>
      </c>
      <c r="AP137" s="1">
        <f t="shared" si="305"/>
        <v>0</v>
      </c>
      <c r="AQ137" s="1">
        <f t="shared" si="306"/>
        <v>0</v>
      </c>
      <c r="AR137" s="1">
        <f t="shared" si="307"/>
        <v>0</v>
      </c>
      <c r="AS137" s="1">
        <f t="shared" si="308"/>
        <v>0</v>
      </c>
      <c r="AT137" s="1">
        <f t="shared" si="309"/>
        <v>0</v>
      </c>
      <c r="AU137" s="1">
        <f t="shared" si="310"/>
        <v>0</v>
      </c>
      <c r="AV137" s="1">
        <f t="shared" si="311"/>
        <v>0</v>
      </c>
      <c r="AW137" s="1">
        <f t="shared" si="312"/>
        <v>0</v>
      </c>
      <c r="AX137" s="1">
        <f t="shared" si="313"/>
        <v>0</v>
      </c>
      <c r="AY137" s="1">
        <f t="shared" si="314"/>
        <v>0</v>
      </c>
      <c r="AZ137" s="1">
        <f t="shared" si="315"/>
        <v>0</v>
      </c>
      <c r="BA137" s="1">
        <f t="shared" si="316"/>
        <v>0</v>
      </c>
      <c r="BB137" s="1">
        <f t="shared" si="317"/>
        <v>0</v>
      </c>
      <c r="BC137" s="1">
        <f t="shared" si="318"/>
        <v>0</v>
      </c>
      <c r="BD137" s="1">
        <f t="shared" si="319"/>
        <v>0</v>
      </c>
      <c r="BE137" s="1">
        <f t="shared" si="320"/>
        <v>0</v>
      </c>
      <c r="BF137" s="1">
        <f t="shared" si="321"/>
        <v>0</v>
      </c>
    </row>
    <row r="138" spans="1:58">
      <c r="A138" s="1">
        <f t="shared" si="267"/>
        <v>131</v>
      </c>
      <c r="B138" s="1">
        <f t="shared" si="268"/>
        <v>114</v>
      </c>
      <c r="C138" s="1">
        <v>93</v>
      </c>
      <c r="D138" s="8" t="str">
        <f t="shared" si="269"/>
        <v>↓21</v>
      </c>
      <c r="G138" s="1">
        <f t="shared" si="270"/>
        <v>0</v>
      </c>
      <c r="H138" s="1">
        <f t="shared" si="271"/>
        <v>0</v>
      </c>
      <c r="I138" s="1">
        <f t="shared" si="272"/>
        <v>0</v>
      </c>
      <c r="J138" s="1">
        <f t="shared" si="273"/>
        <v>0</v>
      </c>
      <c r="K138" s="1">
        <f t="shared" si="274"/>
        <v>0</v>
      </c>
      <c r="L138" s="1">
        <f t="shared" si="275"/>
        <v>0</v>
      </c>
      <c r="M138" s="1">
        <f t="shared" si="276"/>
        <v>0</v>
      </c>
      <c r="N138" s="1">
        <f t="shared" si="277"/>
        <v>0</v>
      </c>
      <c r="O138" s="1">
        <f t="shared" si="278"/>
        <v>0</v>
      </c>
      <c r="P138" s="1">
        <f t="shared" si="279"/>
        <v>0</v>
      </c>
      <c r="Q138" s="1">
        <f t="shared" si="280"/>
        <v>0</v>
      </c>
      <c r="R138" s="1">
        <f t="shared" si="281"/>
        <v>0</v>
      </c>
      <c r="S138" s="1">
        <f t="shared" si="282"/>
        <v>0</v>
      </c>
      <c r="T138" s="1">
        <f t="shared" si="283"/>
        <v>0</v>
      </c>
      <c r="U138" s="1">
        <f t="shared" si="284"/>
        <v>0</v>
      </c>
      <c r="V138" s="1">
        <f t="shared" si="285"/>
        <v>0</v>
      </c>
      <c r="W138" s="1">
        <f t="shared" si="286"/>
        <v>0</v>
      </c>
      <c r="X138" s="1">
        <f t="shared" si="287"/>
        <v>0</v>
      </c>
      <c r="Y138" s="1">
        <f t="shared" si="288"/>
        <v>0</v>
      </c>
      <c r="Z138" s="1">
        <f t="shared" si="289"/>
        <v>0</v>
      </c>
      <c r="AA138" s="1">
        <f t="shared" si="290"/>
        <v>0</v>
      </c>
      <c r="AB138" s="1">
        <f t="shared" si="291"/>
        <v>0</v>
      </c>
      <c r="AC138" s="1">
        <f t="shared" si="292"/>
        <v>0</v>
      </c>
      <c r="AD138" s="1">
        <f t="shared" si="293"/>
        <v>0</v>
      </c>
      <c r="AE138" s="1">
        <f t="shared" si="294"/>
        <v>0</v>
      </c>
      <c r="AF138" s="1">
        <f t="shared" si="295"/>
        <v>0</v>
      </c>
      <c r="AG138" s="1">
        <f t="shared" si="296"/>
        <v>0</v>
      </c>
      <c r="AH138" s="1">
        <f t="shared" si="297"/>
        <v>0</v>
      </c>
      <c r="AI138" s="1">
        <f t="shared" si="298"/>
        <v>0</v>
      </c>
      <c r="AJ138" s="1">
        <f t="shared" si="299"/>
        <v>0</v>
      </c>
      <c r="AK138" s="1">
        <f t="shared" si="300"/>
        <v>0</v>
      </c>
      <c r="AL138" s="1">
        <f t="shared" si="301"/>
        <v>0</v>
      </c>
      <c r="AM138" s="1">
        <f t="shared" si="302"/>
        <v>0</v>
      </c>
      <c r="AN138" s="1">
        <f t="shared" si="303"/>
        <v>0</v>
      </c>
      <c r="AO138" s="1">
        <f t="shared" si="304"/>
        <v>0</v>
      </c>
      <c r="AP138" s="1">
        <f t="shared" si="305"/>
        <v>0</v>
      </c>
      <c r="AQ138" s="1">
        <f t="shared" si="306"/>
        <v>0</v>
      </c>
      <c r="AR138" s="1">
        <f t="shared" si="307"/>
        <v>0</v>
      </c>
      <c r="AS138" s="1">
        <f t="shared" si="308"/>
        <v>0</v>
      </c>
      <c r="AT138" s="1">
        <f t="shared" si="309"/>
        <v>0</v>
      </c>
      <c r="AU138" s="1">
        <f t="shared" si="310"/>
        <v>0</v>
      </c>
      <c r="AV138" s="1">
        <f t="shared" si="311"/>
        <v>0</v>
      </c>
      <c r="AW138" s="1">
        <f t="shared" si="312"/>
        <v>0</v>
      </c>
      <c r="AX138" s="1">
        <f t="shared" si="313"/>
        <v>0</v>
      </c>
      <c r="AY138" s="1">
        <f t="shared" si="314"/>
        <v>0</v>
      </c>
      <c r="AZ138" s="1">
        <f t="shared" si="315"/>
        <v>0</v>
      </c>
      <c r="BA138" s="1">
        <f t="shared" si="316"/>
        <v>0</v>
      </c>
      <c r="BB138" s="1">
        <f t="shared" si="317"/>
        <v>0</v>
      </c>
      <c r="BC138" s="1">
        <f t="shared" si="318"/>
        <v>0</v>
      </c>
      <c r="BD138" s="1">
        <f t="shared" si="319"/>
        <v>0</v>
      </c>
      <c r="BE138" s="1">
        <f t="shared" si="320"/>
        <v>0</v>
      </c>
      <c r="BF138" s="1">
        <f t="shared" si="321"/>
        <v>0</v>
      </c>
    </row>
    <row r="139" spans="1:58">
      <c r="A139" s="1">
        <f t="shared" si="267"/>
        <v>132</v>
      </c>
      <c r="B139" s="1">
        <f t="shared" si="268"/>
        <v>114</v>
      </c>
      <c r="C139" s="1">
        <v>93</v>
      </c>
      <c r="D139" s="8" t="str">
        <f t="shared" si="269"/>
        <v>↓21</v>
      </c>
      <c r="G139" s="1">
        <f t="shared" si="270"/>
        <v>0</v>
      </c>
      <c r="H139" s="1">
        <f t="shared" si="271"/>
        <v>0</v>
      </c>
      <c r="I139" s="1">
        <f t="shared" si="272"/>
        <v>0</v>
      </c>
      <c r="J139" s="1">
        <f t="shared" si="273"/>
        <v>0</v>
      </c>
      <c r="K139" s="1">
        <f t="shared" si="274"/>
        <v>0</v>
      </c>
      <c r="L139" s="1">
        <f t="shared" si="275"/>
        <v>0</v>
      </c>
      <c r="M139" s="1">
        <f t="shared" si="276"/>
        <v>0</v>
      </c>
      <c r="N139" s="1">
        <f t="shared" si="277"/>
        <v>0</v>
      </c>
      <c r="O139" s="1">
        <f t="shared" si="278"/>
        <v>0</v>
      </c>
      <c r="P139" s="1">
        <f t="shared" si="279"/>
        <v>0</v>
      </c>
      <c r="Q139" s="1">
        <f t="shared" si="280"/>
        <v>0</v>
      </c>
      <c r="R139" s="1">
        <f t="shared" si="281"/>
        <v>0</v>
      </c>
      <c r="S139" s="1">
        <f t="shared" si="282"/>
        <v>0</v>
      </c>
      <c r="T139" s="1">
        <f t="shared" si="283"/>
        <v>0</v>
      </c>
      <c r="U139" s="1">
        <f t="shared" si="284"/>
        <v>0</v>
      </c>
      <c r="V139" s="1">
        <f t="shared" si="285"/>
        <v>0</v>
      </c>
      <c r="W139" s="1">
        <f t="shared" si="286"/>
        <v>0</v>
      </c>
      <c r="X139" s="1">
        <f t="shared" si="287"/>
        <v>0</v>
      </c>
      <c r="Y139" s="1">
        <f t="shared" si="288"/>
        <v>0</v>
      </c>
      <c r="Z139" s="1">
        <f t="shared" si="289"/>
        <v>0</v>
      </c>
      <c r="AA139" s="1">
        <f t="shared" si="290"/>
        <v>0</v>
      </c>
      <c r="AB139" s="1">
        <f t="shared" si="291"/>
        <v>0</v>
      </c>
      <c r="AC139" s="1">
        <f t="shared" si="292"/>
        <v>0</v>
      </c>
      <c r="AD139" s="1">
        <f t="shared" si="293"/>
        <v>0</v>
      </c>
      <c r="AE139" s="1">
        <f t="shared" si="294"/>
        <v>0</v>
      </c>
      <c r="AF139" s="1">
        <f t="shared" si="295"/>
        <v>0</v>
      </c>
      <c r="AG139" s="1">
        <f t="shared" si="296"/>
        <v>0</v>
      </c>
      <c r="AH139" s="1">
        <f t="shared" si="297"/>
        <v>0</v>
      </c>
      <c r="AI139" s="1">
        <f t="shared" si="298"/>
        <v>0</v>
      </c>
      <c r="AJ139" s="1">
        <f t="shared" si="299"/>
        <v>0</v>
      </c>
      <c r="AK139" s="1">
        <f t="shared" si="300"/>
        <v>0</v>
      </c>
      <c r="AL139" s="1">
        <f t="shared" si="301"/>
        <v>0</v>
      </c>
      <c r="AM139" s="1">
        <f t="shared" si="302"/>
        <v>0</v>
      </c>
      <c r="AN139" s="1">
        <f t="shared" si="303"/>
        <v>0</v>
      </c>
      <c r="AO139" s="1">
        <f t="shared" si="304"/>
        <v>0</v>
      </c>
      <c r="AP139" s="1">
        <f t="shared" si="305"/>
        <v>0</v>
      </c>
      <c r="AQ139" s="1">
        <f t="shared" si="306"/>
        <v>0</v>
      </c>
      <c r="AR139" s="1">
        <f t="shared" si="307"/>
        <v>0</v>
      </c>
      <c r="AS139" s="1">
        <f t="shared" si="308"/>
        <v>0</v>
      </c>
      <c r="AT139" s="1">
        <f t="shared" si="309"/>
        <v>0</v>
      </c>
      <c r="AU139" s="1">
        <f t="shared" si="310"/>
        <v>0</v>
      </c>
      <c r="AV139" s="1">
        <f t="shared" si="311"/>
        <v>0</v>
      </c>
      <c r="AW139" s="1">
        <f t="shared" si="312"/>
        <v>0</v>
      </c>
      <c r="AX139" s="1">
        <f t="shared" si="313"/>
        <v>0</v>
      </c>
      <c r="AY139" s="1">
        <f t="shared" si="314"/>
        <v>0</v>
      </c>
      <c r="AZ139" s="1">
        <f t="shared" si="315"/>
        <v>0</v>
      </c>
      <c r="BA139" s="1">
        <f t="shared" si="316"/>
        <v>0</v>
      </c>
      <c r="BB139" s="1">
        <f t="shared" si="317"/>
        <v>0</v>
      </c>
      <c r="BC139" s="1">
        <f t="shared" si="318"/>
        <v>0</v>
      </c>
      <c r="BD139" s="1">
        <f t="shared" si="319"/>
        <v>0</v>
      </c>
      <c r="BE139" s="1">
        <f t="shared" si="320"/>
        <v>0</v>
      </c>
      <c r="BF139" s="1">
        <f t="shared" si="321"/>
        <v>0</v>
      </c>
    </row>
    <row r="140" spans="1:58">
      <c r="A140" s="1">
        <f t="shared" si="267"/>
        <v>133</v>
      </c>
      <c r="B140" s="1">
        <f t="shared" si="268"/>
        <v>114</v>
      </c>
      <c r="C140" s="1">
        <v>93</v>
      </c>
      <c r="D140" s="8" t="str">
        <f t="shared" si="269"/>
        <v>↓21</v>
      </c>
      <c r="G140" s="1">
        <f t="shared" si="270"/>
        <v>0</v>
      </c>
      <c r="H140" s="1">
        <f t="shared" si="271"/>
        <v>0</v>
      </c>
      <c r="I140" s="1">
        <f t="shared" si="272"/>
        <v>0</v>
      </c>
      <c r="J140" s="1">
        <f t="shared" si="273"/>
        <v>0</v>
      </c>
      <c r="K140" s="1">
        <f t="shared" si="274"/>
        <v>0</v>
      </c>
      <c r="L140" s="1">
        <f t="shared" si="275"/>
        <v>0</v>
      </c>
      <c r="M140" s="1">
        <f t="shared" si="276"/>
        <v>0</v>
      </c>
      <c r="N140" s="1">
        <f t="shared" si="277"/>
        <v>0</v>
      </c>
      <c r="O140" s="1">
        <f t="shared" si="278"/>
        <v>0</v>
      </c>
      <c r="P140" s="1">
        <f t="shared" si="279"/>
        <v>0</v>
      </c>
      <c r="Q140" s="1">
        <f t="shared" si="280"/>
        <v>0</v>
      </c>
      <c r="R140" s="1">
        <f t="shared" si="281"/>
        <v>0</v>
      </c>
      <c r="S140" s="1">
        <f t="shared" si="282"/>
        <v>0</v>
      </c>
      <c r="T140" s="1">
        <f t="shared" si="283"/>
        <v>0</v>
      </c>
      <c r="U140" s="1">
        <f t="shared" si="284"/>
        <v>0</v>
      </c>
      <c r="V140" s="1">
        <f t="shared" si="285"/>
        <v>0</v>
      </c>
      <c r="W140" s="1">
        <f t="shared" si="286"/>
        <v>0</v>
      </c>
      <c r="X140" s="1">
        <f t="shared" si="287"/>
        <v>0</v>
      </c>
      <c r="Y140" s="1">
        <f t="shared" si="288"/>
        <v>0</v>
      </c>
      <c r="Z140" s="1">
        <f t="shared" si="289"/>
        <v>0</v>
      </c>
      <c r="AA140" s="1">
        <f t="shared" si="290"/>
        <v>0</v>
      </c>
      <c r="AB140" s="1">
        <f t="shared" si="291"/>
        <v>0</v>
      </c>
      <c r="AC140" s="1">
        <f t="shared" si="292"/>
        <v>0</v>
      </c>
      <c r="AD140" s="1">
        <f t="shared" si="293"/>
        <v>0</v>
      </c>
      <c r="AE140" s="1">
        <f t="shared" si="294"/>
        <v>0</v>
      </c>
      <c r="AF140" s="1">
        <f t="shared" si="295"/>
        <v>0</v>
      </c>
      <c r="AG140" s="1">
        <f t="shared" si="296"/>
        <v>0</v>
      </c>
      <c r="AH140" s="1">
        <f t="shared" si="297"/>
        <v>0</v>
      </c>
      <c r="AI140" s="1">
        <f t="shared" si="298"/>
        <v>0</v>
      </c>
      <c r="AJ140" s="1">
        <f t="shared" si="299"/>
        <v>0</v>
      </c>
      <c r="AK140" s="1">
        <f t="shared" si="300"/>
        <v>0</v>
      </c>
      <c r="AL140" s="1">
        <f t="shared" si="301"/>
        <v>0</v>
      </c>
      <c r="AM140" s="1">
        <f t="shared" si="302"/>
        <v>0</v>
      </c>
      <c r="AN140" s="1">
        <f t="shared" si="303"/>
        <v>0</v>
      </c>
      <c r="AO140" s="1">
        <f t="shared" si="304"/>
        <v>0</v>
      </c>
      <c r="AP140" s="1">
        <f t="shared" si="305"/>
        <v>0</v>
      </c>
      <c r="AQ140" s="1">
        <f t="shared" si="306"/>
        <v>0</v>
      </c>
      <c r="AR140" s="1">
        <f t="shared" si="307"/>
        <v>0</v>
      </c>
      <c r="AS140" s="1">
        <f t="shared" si="308"/>
        <v>0</v>
      </c>
      <c r="AT140" s="1">
        <f t="shared" si="309"/>
        <v>0</v>
      </c>
      <c r="AU140" s="1">
        <f t="shared" si="310"/>
        <v>0</v>
      </c>
      <c r="AV140" s="1">
        <f t="shared" si="311"/>
        <v>0</v>
      </c>
      <c r="AW140" s="1">
        <f t="shared" si="312"/>
        <v>0</v>
      </c>
      <c r="AX140" s="1">
        <f t="shared" si="313"/>
        <v>0</v>
      </c>
      <c r="AY140" s="1">
        <f t="shared" si="314"/>
        <v>0</v>
      </c>
      <c r="AZ140" s="1">
        <f t="shared" si="315"/>
        <v>0</v>
      </c>
      <c r="BA140" s="1">
        <f t="shared" si="316"/>
        <v>0</v>
      </c>
      <c r="BB140" s="1">
        <f t="shared" si="317"/>
        <v>0</v>
      </c>
      <c r="BC140" s="1">
        <f t="shared" si="318"/>
        <v>0</v>
      </c>
      <c r="BD140" s="1">
        <f t="shared" si="319"/>
        <v>0</v>
      </c>
      <c r="BE140" s="1">
        <f t="shared" si="320"/>
        <v>0</v>
      </c>
      <c r="BF140" s="1">
        <f t="shared" si="321"/>
        <v>0</v>
      </c>
    </row>
    <row r="141" spans="1:58">
      <c r="A141" s="1">
        <f t="shared" si="267"/>
        <v>134</v>
      </c>
      <c r="B141" s="1">
        <f t="shared" si="268"/>
        <v>114</v>
      </c>
      <c r="C141" s="1">
        <v>93</v>
      </c>
      <c r="D141" s="8" t="str">
        <f t="shared" si="269"/>
        <v>↓21</v>
      </c>
      <c r="G141" s="1">
        <f t="shared" si="270"/>
        <v>0</v>
      </c>
      <c r="H141" s="1">
        <f t="shared" si="271"/>
        <v>0</v>
      </c>
      <c r="I141" s="1">
        <f t="shared" si="272"/>
        <v>0</v>
      </c>
      <c r="J141" s="1">
        <f t="shared" si="273"/>
        <v>0</v>
      </c>
      <c r="K141" s="1">
        <f t="shared" si="274"/>
        <v>0</v>
      </c>
      <c r="L141" s="1">
        <f t="shared" si="275"/>
        <v>0</v>
      </c>
      <c r="M141" s="1">
        <f t="shared" si="276"/>
        <v>0</v>
      </c>
      <c r="N141" s="1">
        <f t="shared" si="277"/>
        <v>0</v>
      </c>
      <c r="O141" s="1">
        <f t="shared" si="278"/>
        <v>0</v>
      </c>
      <c r="P141" s="1">
        <f t="shared" si="279"/>
        <v>0</v>
      </c>
      <c r="Q141" s="1">
        <f t="shared" si="280"/>
        <v>0</v>
      </c>
      <c r="R141" s="1">
        <f t="shared" si="281"/>
        <v>0</v>
      </c>
      <c r="S141" s="1">
        <f t="shared" si="282"/>
        <v>0</v>
      </c>
      <c r="T141" s="1">
        <f t="shared" si="283"/>
        <v>0</v>
      </c>
      <c r="U141" s="1">
        <f t="shared" si="284"/>
        <v>0</v>
      </c>
      <c r="V141" s="1">
        <f t="shared" si="285"/>
        <v>0</v>
      </c>
      <c r="W141" s="1">
        <f t="shared" si="286"/>
        <v>0</v>
      </c>
      <c r="X141" s="1">
        <f t="shared" si="287"/>
        <v>0</v>
      </c>
      <c r="Y141" s="1">
        <f t="shared" si="288"/>
        <v>0</v>
      </c>
      <c r="Z141" s="1">
        <f t="shared" si="289"/>
        <v>0</v>
      </c>
      <c r="AA141" s="1">
        <f t="shared" si="290"/>
        <v>0</v>
      </c>
      <c r="AB141" s="1">
        <f t="shared" si="291"/>
        <v>0</v>
      </c>
      <c r="AC141" s="1">
        <f t="shared" si="292"/>
        <v>0</v>
      </c>
      <c r="AD141" s="1">
        <f t="shared" si="293"/>
        <v>0</v>
      </c>
      <c r="AE141" s="1">
        <f t="shared" si="294"/>
        <v>0</v>
      </c>
      <c r="AF141" s="1">
        <f t="shared" si="295"/>
        <v>0</v>
      </c>
      <c r="AG141" s="1">
        <f t="shared" si="296"/>
        <v>0</v>
      </c>
      <c r="AH141" s="1">
        <f t="shared" si="297"/>
        <v>0</v>
      </c>
      <c r="AI141" s="1">
        <f t="shared" si="298"/>
        <v>0</v>
      </c>
      <c r="AJ141" s="1">
        <f t="shared" si="299"/>
        <v>0</v>
      </c>
      <c r="AK141" s="1">
        <f t="shared" si="300"/>
        <v>0</v>
      </c>
      <c r="AL141" s="1">
        <f t="shared" si="301"/>
        <v>0</v>
      </c>
      <c r="AM141" s="1">
        <f t="shared" si="302"/>
        <v>0</v>
      </c>
      <c r="AN141" s="1">
        <f t="shared" si="303"/>
        <v>0</v>
      </c>
      <c r="AO141" s="1">
        <f t="shared" si="304"/>
        <v>0</v>
      </c>
      <c r="AP141" s="1">
        <f t="shared" si="305"/>
        <v>0</v>
      </c>
      <c r="AQ141" s="1">
        <f t="shared" si="306"/>
        <v>0</v>
      </c>
      <c r="AR141" s="1">
        <f t="shared" si="307"/>
        <v>0</v>
      </c>
      <c r="AS141" s="1">
        <f t="shared" si="308"/>
        <v>0</v>
      </c>
      <c r="AT141" s="1">
        <f t="shared" si="309"/>
        <v>0</v>
      </c>
      <c r="AU141" s="1">
        <f t="shared" si="310"/>
        <v>0</v>
      </c>
      <c r="AV141" s="1">
        <f t="shared" si="311"/>
        <v>0</v>
      </c>
      <c r="AW141" s="1">
        <f t="shared" si="312"/>
        <v>0</v>
      </c>
      <c r="AX141" s="1">
        <f t="shared" si="313"/>
        <v>0</v>
      </c>
      <c r="AY141" s="1">
        <f t="shared" si="314"/>
        <v>0</v>
      </c>
      <c r="AZ141" s="1">
        <f t="shared" si="315"/>
        <v>0</v>
      </c>
      <c r="BA141" s="1">
        <f t="shared" si="316"/>
        <v>0</v>
      </c>
      <c r="BB141" s="1">
        <f t="shared" si="317"/>
        <v>0</v>
      </c>
      <c r="BC141" s="1">
        <f t="shared" si="318"/>
        <v>0</v>
      </c>
      <c r="BD141" s="1">
        <f t="shared" si="319"/>
        <v>0</v>
      </c>
      <c r="BE141" s="1">
        <f t="shared" si="320"/>
        <v>0</v>
      </c>
      <c r="BF141" s="1">
        <f t="shared" si="321"/>
        <v>0</v>
      </c>
    </row>
    <row r="142" spans="1:58">
      <c r="A142" s="1">
        <f t="shared" si="267"/>
        <v>135</v>
      </c>
      <c r="B142" s="1">
        <f t="shared" si="268"/>
        <v>114</v>
      </c>
      <c r="C142" s="1">
        <v>93</v>
      </c>
      <c r="D142" s="8" t="str">
        <f t="shared" si="269"/>
        <v>↓21</v>
      </c>
      <c r="G142" s="1">
        <f t="shared" si="270"/>
        <v>0</v>
      </c>
      <c r="H142" s="1">
        <f t="shared" si="271"/>
        <v>0</v>
      </c>
      <c r="I142" s="1">
        <f t="shared" si="272"/>
        <v>0</v>
      </c>
      <c r="J142" s="1">
        <f t="shared" si="273"/>
        <v>0</v>
      </c>
      <c r="K142" s="1">
        <f t="shared" si="274"/>
        <v>0</v>
      </c>
      <c r="L142" s="1">
        <f t="shared" si="275"/>
        <v>0</v>
      </c>
      <c r="M142" s="1">
        <f t="shared" si="276"/>
        <v>0</v>
      </c>
      <c r="N142" s="1">
        <f t="shared" si="277"/>
        <v>0</v>
      </c>
      <c r="O142" s="1">
        <f t="shared" si="278"/>
        <v>0</v>
      </c>
      <c r="P142" s="1">
        <f t="shared" si="279"/>
        <v>0</v>
      </c>
      <c r="Q142" s="1">
        <f t="shared" si="280"/>
        <v>0</v>
      </c>
      <c r="R142" s="1">
        <f t="shared" si="281"/>
        <v>0</v>
      </c>
      <c r="S142" s="1">
        <f t="shared" si="282"/>
        <v>0</v>
      </c>
      <c r="T142" s="1">
        <f t="shared" si="283"/>
        <v>0</v>
      </c>
      <c r="U142" s="1">
        <f t="shared" si="284"/>
        <v>0</v>
      </c>
      <c r="V142" s="1">
        <f t="shared" si="285"/>
        <v>0</v>
      </c>
      <c r="W142" s="1">
        <f t="shared" si="286"/>
        <v>0</v>
      </c>
      <c r="X142" s="1">
        <f t="shared" si="287"/>
        <v>0</v>
      </c>
      <c r="Y142" s="1">
        <f t="shared" si="288"/>
        <v>0</v>
      </c>
      <c r="Z142" s="1">
        <f t="shared" si="289"/>
        <v>0</v>
      </c>
      <c r="AA142" s="1">
        <f t="shared" si="290"/>
        <v>0</v>
      </c>
      <c r="AB142" s="1">
        <f t="shared" si="291"/>
        <v>0</v>
      </c>
      <c r="AC142" s="1">
        <f t="shared" si="292"/>
        <v>0</v>
      </c>
      <c r="AD142" s="1">
        <f t="shared" si="293"/>
        <v>0</v>
      </c>
      <c r="AE142" s="1">
        <f t="shared" si="294"/>
        <v>0</v>
      </c>
      <c r="AF142" s="1">
        <f t="shared" si="295"/>
        <v>0</v>
      </c>
      <c r="AG142" s="1">
        <f t="shared" si="296"/>
        <v>0</v>
      </c>
      <c r="AH142" s="1">
        <f t="shared" si="297"/>
        <v>0</v>
      </c>
      <c r="AI142" s="1">
        <f t="shared" si="298"/>
        <v>0</v>
      </c>
      <c r="AJ142" s="1">
        <f t="shared" si="299"/>
        <v>0</v>
      </c>
      <c r="AK142" s="1">
        <f t="shared" si="300"/>
        <v>0</v>
      </c>
      <c r="AL142" s="1">
        <f t="shared" si="301"/>
        <v>0</v>
      </c>
      <c r="AM142" s="1">
        <f t="shared" si="302"/>
        <v>0</v>
      </c>
      <c r="AN142" s="1">
        <f t="shared" si="303"/>
        <v>0</v>
      </c>
      <c r="AO142" s="1">
        <f t="shared" si="304"/>
        <v>0</v>
      </c>
      <c r="AP142" s="1">
        <f t="shared" si="305"/>
        <v>0</v>
      </c>
      <c r="AQ142" s="1">
        <f t="shared" si="306"/>
        <v>0</v>
      </c>
      <c r="AR142" s="1">
        <f t="shared" si="307"/>
        <v>0</v>
      </c>
      <c r="AS142" s="1">
        <f t="shared" si="308"/>
        <v>0</v>
      </c>
      <c r="AT142" s="1">
        <f t="shared" si="309"/>
        <v>0</v>
      </c>
      <c r="AU142" s="1">
        <f t="shared" si="310"/>
        <v>0</v>
      </c>
      <c r="AV142" s="1">
        <f t="shared" si="311"/>
        <v>0</v>
      </c>
      <c r="AW142" s="1">
        <f t="shared" si="312"/>
        <v>0</v>
      </c>
      <c r="AX142" s="1">
        <f t="shared" si="313"/>
        <v>0</v>
      </c>
      <c r="AY142" s="1">
        <f t="shared" si="314"/>
        <v>0</v>
      </c>
      <c r="AZ142" s="1">
        <f t="shared" si="315"/>
        <v>0</v>
      </c>
      <c r="BA142" s="1">
        <f t="shared" si="316"/>
        <v>0</v>
      </c>
      <c r="BB142" s="1">
        <f t="shared" si="317"/>
        <v>0</v>
      </c>
      <c r="BC142" s="1">
        <f t="shared" si="318"/>
        <v>0</v>
      </c>
      <c r="BD142" s="1">
        <f t="shared" si="319"/>
        <v>0</v>
      </c>
      <c r="BE142" s="1">
        <f t="shared" si="320"/>
        <v>0</v>
      </c>
      <c r="BF142" s="1">
        <f t="shared" si="321"/>
        <v>0</v>
      </c>
    </row>
    <row r="143" spans="1:58">
      <c r="A143" s="1">
        <f t="shared" si="267"/>
        <v>136</v>
      </c>
      <c r="B143" s="1">
        <f t="shared" si="268"/>
        <v>114</v>
      </c>
      <c r="C143" s="1">
        <v>93</v>
      </c>
      <c r="D143" s="8" t="str">
        <f t="shared" si="269"/>
        <v>↓21</v>
      </c>
      <c r="G143" s="1">
        <f t="shared" si="270"/>
        <v>0</v>
      </c>
      <c r="H143" s="1">
        <f t="shared" si="271"/>
        <v>0</v>
      </c>
      <c r="I143" s="1">
        <f t="shared" si="272"/>
        <v>0</v>
      </c>
      <c r="J143" s="1">
        <f t="shared" si="273"/>
        <v>0</v>
      </c>
      <c r="K143" s="1">
        <f t="shared" si="274"/>
        <v>0</v>
      </c>
      <c r="L143" s="1">
        <f t="shared" si="275"/>
        <v>0</v>
      </c>
      <c r="M143" s="1">
        <f t="shared" si="276"/>
        <v>0</v>
      </c>
      <c r="N143" s="1">
        <f t="shared" si="277"/>
        <v>0</v>
      </c>
      <c r="O143" s="1">
        <f t="shared" si="278"/>
        <v>0</v>
      </c>
      <c r="P143" s="1">
        <f t="shared" si="279"/>
        <v>0</v>
      </c>
      <c r="Q143" s="1">
        <f t="shared" si="280"/>
        <v>0</v>
      </c>
      <c r="R143" s="1">
        <f t="shared" si="281"/>
        <v>0</v>
      </c>
      <c r="S143" s="1">
        <f t="shared" si="282"/>
        <v>0</v>
      </c>
      <c r="T143" s="1">
        <f t="shared" si="283"/>
        <v>0</v>
      </c>
      <c r="U143" s="1">
        <f t="shared" si="284"/>
        <v>0</v>
      </c>
      <c r="V143" s="1">
        <f t="shared" si="285"/>
        <v>0</v>
      </c>
      <c r="W143" s="1">
        <f t="shared" si="286"/>
        <v>0</v>
      </c>
      <c r="X143" s="1">
        <f t="shared" si="287"/>
        <v>0</v>
      </c>
      <c r="Y143" s="1">
        <f t="shared" si="288"/>
        <v>0</v>
      </c>
      <c r="Z143" s="1">
        <f t="shared" si="289"/>
        <v>0</v>
      </c>
      <c r="AA143" s="1">
        <f t="shared" si="290"/>
        <v>0</v>
      </c>
      <c r="AB143" s="1">
        <f t="shared" si="291"/>
        <v>0</v>
      </c>
      <c r="AC143" s="1">
        <f t="shared" si="292"/>
        <v>0</v>
      </c>
      <c r="AD143" s="1">
        <f t="shared" si="293"/>
        <v>0</v>
      </c>
      <c r="AE143" s="1">
        <f t="shared" si="294"/>
        <v>0</v>
      </c>
      <c r="AF143" s="1">
        <f t="shared" si="295"/>
        <v>0</v>
      </c>
      <c r="AG143" s="1">
        <f t="shared" si="296"/>
        <v>0</v>
      </c>
      <c r="AH143" s="1">
        <f t="shared" si="297"/>
        <v>0</v>
      </c>
      <c r="AI143" s="1">
        <f t="shared" si="298"/>
        <v>0</v>
      </c>
      <c r="AJ143" s="1">
        <f t="shared" si="299"/>
        <v>0</v>
      </c>
      <c r="AK143" s="1">
        <f t="shared" si="300"/>
        <v>0</v>
      </c>
      <c r="AL143" s="1">
        <f t="shared" si="301"/>
        <v>0</v>
      </c>
      <c r="AM143" s="1">
        <f t="shared" si="302"/>
        <v>0</v>
      </c>
      <c r="AN143" s="1">
        <f t="shared" si="303"/>
        <v>0</v>
      </c>
      <c r="AO143" s="1">
        <f t="shared" si="304"/>
        <v>0</v>
      </c>
      <c r="AP143" s="1">
        <f t="shared" si="305"/>
        <v>0</v>
      </c>
      <c r="AQ143" s="1">
        <f t="shared" si="306"/>
        <v>0</v>
      </c>
      <c r="AR143" s="1">
        <f t="shared" si="307"/>
        <v>0</v>
      </c>
      <c r="AS143" s="1">
        <f t="shared" si="308"/>
        <v>0</v>
      </c>
      <c r="AT143" s="1">
        <f t="shared" si="309"/>
        <v>0</v>
      </c>
      <c r="AU143" s="1">
        <f t="shared" si="310"/>
        <v>0</v>
      </c>
      <c r="AV143" s="1">
        <f t="shared" si="311"/>
        <v>0</v>
      </c>
      <c r="AW143" s="1">
        <f t="shared" si="312"/>
        <v>0</v>
      </c>
      <c r="AX143" s="1">
        <f t="shared" si="313"/>
        <v>0</v>
      </c>
      <c r="AY143" s="1">
        <f t="shared" si="314"/>
        <v>0</v>
      </c>
      <c r="AZ143" s="1">
        <f t="shared" si="315"/>
        <v>0</v>
      </c>
      <c r="BA143" s="1">
        <f t="shared" si="316"/>
        <v>0</v>
      </c>
      <c r="BB143" s="1">
        <f t="shared" si="317"/>
        <v>0</v>
      </c>
      <c r="BC143" s="1">
        <f t="shared" si="318"/>
        <v>0</v>
      </c>
      <c r="BD143" s="1">
        <f t="shared" si="319"/>
        <v>0</v>
      </c>
      <c r="BE143" s="1">
        <f t="shared" si="320"/>
        <v>0</v>
      </c>
      <c r="BF143" s="1">
        <f t="shared" si="321"/>
        <v>0</v>
      </c>
    </row>
    <row r="144" spans="1:58">
      <c r="A144" s="1">
        <f t="shared" si="267"/>
        <v>137</v>
      </c>
      <c r="B144" s="1">
        <f t="shared" si="268"/>
        <v>114</v>
      </c>
      <c r="C144" s="1">
        <v>93</v>
      </c>
      <c r="D144" s="8" t="str">
        <f t="shared" si="269"/>
        <v>↓21</v>
      </c>
      <c r="G144" s="1">
        <f t="shared" si="270"/>
        <v>0</v>
      </c>
      <c r="H144" s="1">
        <f t="shared" si="271"/>
        <v>0</v>
      </c>
      <c r="I144" s="1">
        <f t="shared" si="272"/>
        <v>0</v>
      </c>
      <c r="J144" s="1">
        <f t="shared" si="273"/>
        <v>0</v>
      </c>
      <c r="K144" s="1">
        <f t="shared" si="274"/>
        <v>0</v>
      </c>
      <c r="L144" s="1">
        <f t="shared" si="275"/>
        <v>0</v>
      </c>
      <c r="M144" s="1">
        <f t="shared" si="276"/>
        <v>0</v>
      </c>
      <c r="N144" s="1">
        <f t="shared" si="277"/>
        <v>0</v>
      </c>
      <c r="O144" s="1">
        <f t="shared" si="278"/>
        <v>0</v>
      </c>
      <c r="P144" s="1">
        <f t="shared" si="279"/>
        <v>0</v>
      </c>
      <c r="Q144" s="1">
        <f t="shared" si="280"/>
        <v>0</v>
      </c>
      <c r="R144" s="1">
        <f t="shared" si="281"/>
        <v>0</v>
      </c>
      <c r="S144" s="1">
        <f t="shared" si="282"/>
        <v>0</v>
      </c>
      <c r="T144" s="1">
        <f t="shared" si="283"/>
        <v>0</v>
      </c>
      <c r="U144" s="1">
        <f t="shared" si="284"/>
        <v>0</v>
      </c>
      <c r="V144" s="1">
        <f t="shared" si="285"/>
        <v>0</v>
      </c>
      <c r="W144" s="1">
        <f t="shared" si="286"/>
        <v>0</v>
      </c>
      <c r="X144" s="1">
        <f t="shared" si="287"/>
        <v>0</v>
      </c>
      <c r="Y144" s="1">
        <f t="shared" si="288"/>
        <v>0</v>
      </c>
      <c r="Z144" s="1">
        <f t="shared" si="289"/>
        <v>0</v>
      </c>
      <c r="AA144" s="1">
        <f t="shared" si="290"/>
        <v>0</v>
      </c>
      <c r="AB144" s="1">
        <f t="shared" si="291"/>
        <v>0</v>
      </c>
      <c r="AC144" s="1">
        <f t="shared" si="292"/>
        <v>0</v>
      </c>
      <c r="AD144" s="1">
        <f t="shared" si="293"/>
        <v>0</v>
      </c>
      <c r="AE144" s="1">
        <f t="shared" si="294"/>
        <v>0</v>
      </c>
      <c r="AF144" s="1">
        <f t="shared" si="295"/>
        <v>0</v>
      </c>
      <c r="AG144" s="1">
        <f t="shared" si="296"/>
        <v>0</v>
      </c>
      <c r="AH144" s="1">
        <f t="shared" si="297"/>
        <v>0</v>
      </c>
      <c r="AI144" s="1">
        <f t="shared" si="298"/>
        <v>0</v>
      </c>
      <c r="AJ144" s="1">
        <f t="shared" si="299"/>
        <v>0</v>
      </c>
      <c r="AK144" s="1">
        <f t="shared" si="300"/>
        <v>0</v>
      </c>
      <c r="AL144" s="1">
        <f t="shared" si="301"/>
        <v>0</v>
      </c>
      <c r="AM144" s="1">
        <f t="shared" si="302"/>
        <v>0</v>
      </c>
      <c r="AN144" s="1">
        <f t="shared" si="303"/>
        <v>0</v>
      </c>
      <c r="AO144" s="1">
        <f t="shared" si="304"/>
        <v>0</v>
      </c>
      <c r="AP144" s="1">
        <f t="shared" si="305"/>
        <v>0</v>
      </c>
      <c r="AQ144" s="1">
        <f t="shared" si="306"/>
        <v>0</v>
      </c>
      <c r="AR144" s="1">
        <f t="shared" si="307"/>
        <v>0</v>
      </c>
      <c r="AS144" s="1">
        <f t="shared" si="308"/>
        <v>0</v>
      </c>
      <c r="AT144" s="1">
        <f t="shared" si="309"/>
        <v>0</v>
      </c>
      <c r="AU144" s="1">
        <f t="shared" si="310"/>
        <v>0</v>
      </c>
      <c r="AV144" s="1">
        <f t="shared" si="311"/>
        <v>0</v>
      </c>
      <c r="AW144" s="1">
        <f t="shared" si="312"/>
        <v>0</v>
      </c>
      <c r="AX144" s="1">
        <f t="shared" si="313"/>
        <v>0</v>
      </c>
      <c r="AY144" s="1">
        <f t="shared" si="314"/>
        <v>0</v>
      </c>
      <c r="AZ144" s="1">
        <f t="shared" si="315"/>
        <v>0</v>
      </c>
      <c r="BA144" s="1">
        <f t="shared" si="316"/>
        <v>0</v>
      </c>
      <c r="BB144" s="1">
        <f t="shared" si="317"/>
        <v>0</v>
      </c>
      <c r="BC144" s="1">
        <f t="shared" si="318"/>
        <v>0</v>
      </c>
      <c r="BD144" s="1">
        <f t="shared" si="319"/>
        <v>0</v>
      </c>
      <c r="BE144" s="1">
        <f t="shared" si="320"/>
        <v>0</v>
      </c>
      <c r="BF144" s="1">
        <f t="shared" si="321"/>
        <v>0</v>
      </c>
    </row>
    <row r="145" spans="1:58">
      <c r="A145" s="1">
        <f t="shared" si="267"/>
        <v>138</v>
      </c>
      <c r="B145" s="1">
        <f t="shared" si="268"/>
        <v>114</v>
      </c>
      <c r="C145" s="1">
        <v>93</v>
      </c>
      <c r="D145" s="8" t="str">
        <f t="shared" si="269"/>
        <v>↓21</v>
      </c>
      <c r="G145" s="1">
        <f t="shared" si="270"/>
        <v>0</v>
      </c>
      <c r="H145" s="1">
        <f t="shared" si="271"/>
        <v>0</v>
      </c>
      <c r="I145" s="1">
        <f t="shared" si="272"/>
        <v>0</v>
      </c>
      <c r="J145" s="1">
        <f t="shared" si="273"/>
        <v>0</v>
      </c>
      <c r="K145" s="1">
        <f t="shared" si="274"/>
        <v>0</v>
      </c>
      <c r="L145" s="1">
        <f t="shared" si="275"/>
        <v>0</v>
      </c>
      <c r="M145" s="1">
        <f t="shared" si="276"/>
        <v>0</v>
      </c>
      <c r="N145" s="1">
        <f t="shared" si="277"/>
        <v>0</v>
      </c>
      <c r="O145" s="1">
        <f t="shared" si="278"/>
        <v>0</v>
      </c>
      <c r="P145" s="1">
        <f t="shared" si="279"/>
        <v>0</v>
      </c>
      <c r="Q145" s="1">
        <f t="shared" si="280"/>
        <v>0</v>
      </c>
      <c r="R145" s="1">
        <f t="shared" si="281"/>
        <v>0</v>
      </c>
      <c r="S145" s="1">
        <f t="shared" si="282"/>
        <v>0</v>
      </c>
      <c r="T145" s="1">
        <f t="shared" si="283"/>
        <v>0</v>
      </c>
      <c r="U145" s="1">
        <f t="shared" si="284"/>
        <v>0</v>
      </c>
      <c r="V145" s="1">
        <f t="shared" si="285"/>
        <v>0</v>
      </c>
      <c r="W145" s="1">
        <f t="shared" si="286"/>
        <v>0</v>
      </c>
      <c r="X145" s="1">
        <f t="shared" si="287"/>
        <v>0</v>
      </c>
      <c r="Y145" s="1">
        <f t="shared" si="288"/>
        <v>0</v>
      </c>
      <c r="Z145" s="1">
        <f t="shared" si="289"/>
        <v>0</v>
      </c>
      <c r="AA145" s="1">
        <f t="shared" si="290"/>
        <v>0</v>
      </c>
      <c r="AB145" s="1">
        <f t="shared" si="291"/>
        <v>0</v>
      </c>
      <c r="AC145" s="1">
        <f t="shared" si="292"/>
        <v>0</v>
      </c>
      <c r="AD145" s="1">
        <f t="shared" si="293"/>
        <v>0</v>
      </c>
      <c r="AE145" s="1">
        <f t="shared" si="294"/>
        <v>0</v>
      </c>
      <c r="AF145" s="1">
        <f t="shared" si="295"/>
        <v>0</v>
      </c>
      <c r="AG145" s="1">
        <f t="shared" si="296"/>
        <v>0</v>
      </c>
      <c r="AH145" s="1">
        <f t="shared" si="297"/>
        <v>0</v>
      </c>
      <c r="AI145" s="1">
        <f t="shared" si="298"/>
        <v>0</v>
      </c>
      <c r="AJ145" s="1">
        <f t="shared" si="299"/>
        <v>0</v>
      </c>
      <c r="AK145" s="1">
        <f t="shared" si="300"/>
        <v>0</v>
      </c>
      <c r="AL145" s="1">
        <f t="shared" si="301"/>
        <v>0</v>
      </c>
      <c r="AM145" s="1">
        <f t="shared" si="302"/>
        <v>0</v>
      </c>
      <c r="AN145" s="1">
        <f t="shared" si="303"/>
        <v>0</v>
      </c>
      <c r="AO145" s="1">
        <f t="shared" si="304"/>
        <v>0</v>
      </c>
      <c r="AP145" s="1">
        <f t="shared" si="305"/>
        <v>0</v>
      </c>
      <c r="AQ145" s="1">
        <f t="shared" si="306"/>
        <v>0</v>
      </c>
      <c r="AR145" s="1">
        <f t="shared" si="307"/>
        <v>0</v>
      </c>
      <c r="AS145" s="1">
        <f t="shared" si="308"/>
        <v>0</v>
      </c>
      <c r="AT145" s="1">
        <f t="shared" si="309"/>
        <v>0</v>
      </c>
      <c r="AU145" s="1">
        <f t="shared" si="310"/>
        <v>0</v>
      </c>
      <c r="AV145" s="1">
        <f t="shared" si="311"/>
        <v>0</v>
      </c>
      <c r="AW145" s="1">
        <f t="shared" si="312"/>
        <v>0</v>
      </c>
      <c r="AX145" s="1">
        <f t="shared" si="313"/>
        <v>0</v>
      </c>
      <c r="AY145" s="1">
        <f t="shared" si="314"/>
        <v>0</v>
      </c>
      <c r="AZ145" s="1">
        <f t="shared" si="315"/>
        <v>0</v>
      </c>
      <c r="BA145" s="1">
        <f t="shared" si="316"/>
        <v>0</v>
      </c>
      <c r="BB145" s="1">
        <f t="shared" si="317"/>
        <v>0</v>
      </c>
      <c r="BC145" s="1">
        <f t="shared" si="318"/>
        <v>0</v>
      </c>
      <c r="BD145" s="1">
        <f t="shared" si="319"/>
        <v>0</v>
      </c>
      <c r="BE145" s="1">
        <f t="shared" si="320"/>
        <v>0</v>
      </c>
      <c r="BF145" s="1">
        <f t="shared" si="321"/>
        <v>0</v>
      </c>
    </row>
    <row r="146" spans="1:58">
      <c r="A146" s="1">
        <f t="shared" si="267"/>
        <v>139</v>
      </c>
      <c r="B146" s="1">
        <f t="shared" si="268"/>
        <v>114</v>
      </c>
      <c r="C146" s="1">
        <v>93</v>
      </c>
      <c r="D146" s="8" t="str">
        <f t="shared" si="269"/>
        <v>↓21</v>
      </c>
      <c r="G146" s="1">
        <f t="shared" si="270"/>
        <v>0</v>
      </c>
      <c r="H146" s="1">
        <f t="shared" si="271"/>
        <v>0</v>
      </c>
      <c r="I146" s="1">
        <f t="shared" si="272"/>
        <v>0</v>
      </c>
      <c r="J146" s="1">
        <f t="shared" si="273"/>
        <v>0</v>
      </c>
      <c r="K146" s="1">
        <f t="shared" si="274"/>
        <v>0</v>
      </c>
      <c r="L146" s="1">
        <f t="shared" si="275"/>
        <v>0</v>
      </c>
      <c r="M146" s="1">
        <f t="shared" si="276"/>
        <v>0</v>
      </c>
      <c r="N146" s="1">
        <f t="shared" si="277"/>
        <v>0</v>
      </c>
      <c r="O146" s="1">
        <f t="shared" si="278"/>
        <v>0</v>
      </c>
      <c r="P146" s="1">
        <f t="shared" si="279"/>
        <v>0</v>
      </c>
      <c r="Q146" s="1">
        <f t="shared" si="280"/>
        <v>0</v>
      </c>
      <c r="R146" s="1">
        <f t="shared" si="281"/>
        <v>0</v>
      </c>
      <c r="S146" s="1">
        <f t="shared" si="282"/>
        <v>0</v>
      </c>
      <c r="T146" s="1">
        <f t="shared" si="283"/>
        <v>0</v>
      </c>
      <c r="U146" s="1">
        <f t="shared" si="284"/>
        <v>0</v>
      </c>
      <c r="V146" s="1">
        <f t="shared" si="285"/>
        <v>0</v>
      </c>
      <c r="W146" s="1">
        <f t="shared" si="286"/>
        <v>0</v>
      </c>
      <c r="X146" s="1">
        <f t="shared" si="287"/>
        <v>0</v>
      </c>
      <c r="Y146" s="1">
        <f t="shared" si="288"/>
        <v>0</v>
      </c>
      <c r="Z146" s="1">
        <f t="shared" si="289"/>
        <v>0</v>
      </c>
      <c r="AA146" s="1">
        <f t="shared" si="290"/>
        <v>0</v>
      </c>
      <c r="AB146" s="1">
        <f t="shared" si="291"/>
        <v>0</v>
      </c>
      <c r="AC146" s="1">
        <f t="shared" si="292"/>
        <v>0</v>
      </c>
      <c r="AD146" s="1">
        <f t="shared" si="293"/>
        <v>0</v>
      </c>
      <c r="AE146" s="1">
        <f t="shared" si="294"/>
        <v>0</v>
      </c>
      <c r="AF146" s="1">
        <f t="shared" si="295"/>
        <v>0</v>
      </c>
      <c r="AG146" s="1">
        <f t="shared" si="296"/>
        <v>0</v>
      </c>
      <c r="AH146" s="1">
        <f t="shared" si="297"/>
        <v>0</v>
      </c>
      <c r="AI146" s="1">
        <f t="shared" si="298"/>
        <v>0</v>
      </c>
      <c r="AJ146" s="1">
        <f t="shared" si="299"/>
        <v>0</v>
      </c>
      <c r="AK146" s="1">
        <f t="shared" si="300"/>
        <v>0</v>
      </c>
      <c r="AL146" s="1">
        <f t="shared" si="301"/>
        <v>0</v>
      </c>
      <c r="AM146" s="1">
        <f t="shared" si="302"/>
        <v>0</v>
      </c>
      <c r="AN146" s="1">
        <f t="shared" si="303"/>
        <v>0</v>
      </c>
      <c r="AO146" s="1">
        <f t="shared" si="304"/>
        <v>0</v>
      </c>
      <c r="AP146" s="1">
        <f t="shared" si="305"/>
        <v>0</v>
      </c>
      <c r="AQ146" s="1">
        <f t="shared" si="306"/>
        <v>0</v>
      </c>
      <c r="AR146" s="1">
        <f t="shared" si="307"/>
        <v>0</v>
      </c>
      <c r="AS146" s="1">
        <f t="shared" si="308"/>
        <v>0</v>
      </c>
      <c r="AT146" s="1">
        <f t="shared" si="309"/>
        <v>0</v>
      </c>
      <c r="AU146" s="1">
        <f t="shared" si="310"/>
        <v>0</v>
      </c>
      <c r="AV146" s="1">
        <f t="shared" si="311"/>
        <v>0</v>
      </c>
      <c r="AW146" s="1">
        <f t="shared" si="312"/>
        <v>0</v>
      </c>
      <c r="AX146" s="1">
        <f t="shared" si="313"/>
        <v>0</v>
      </c>
      <c r="AY146" s="1">
        <f t="shared" si="314"/>
        <v>0</v>
      </c>
      <c r="AZ146" s="1">
        <f t="shared" si="315"/>
        <v>0</v>
      </c>
      <c r="BA146" s="1">
        <f t="shared" si="316"/>
        <v>0</v>
      </c>
      <c r="BB146" s="1">
        <f t="shared" si="317"/>
        <v>0</v>
      </c>
      <c r="BC146" s="1">
        <f t="shared" si="318"/>
        <v>0</v>
      </c>
      <c r="BD146" s="1">
        <f t="shared" si="319"/>
        <v>0</v>
      </c>
      <c r="BE146" s="1">
        <f t="shared" si="320"/>
        <v>0</v>
      </c>
      <c r="BF146" s="1">
        <f t="shared" si="321"/>
        <v>0</v>
      </c>
    </row>
    <row r="147" spans="1:58">
      <c r="A147" s="1">
        <f t="shared" si="267"/>
        <v>140</v>
      </c>
      <c r="B147" s="1">
        <f t="shared" si="268"/>
        <v>114</v>
      </c>
      <c r="C147" s="1">
        <v>93</v>
      </c>
      <c r="D147" s="8" t="str">
        <f t="shared" si="269"/>
        <v>↓21</v>
      </c>
      <c r="G147" s="1">
        <f t="shared" si="270"/>
        <v>0</v>
      </c>
      <c r="H147" s="1">
        <f t="shared" si="271"/>
        <v>0</v>
      </c>
      <c r="I147" s="1">
        <f t="shared" si="272"/>
        <v>0</v>
      </c>
      <c r="J147" s="1">
        <f t="shared" si="273"/>
        <v>0</v>
      </c>
      <c r="K147" s="1">
        <f t="shared" si="274"/>
        <v>0</v>
      </c>
      <c r="L147" s="1">
        <f t="shared" si="275"/>
        <v>0</v>
      </c>
      <c r="M147" s="1">
        <f t="shared" si="276"/>
        <v>0</v>
      </c>
      <c r="N147" s="1">
        <f t="shared" si="277"/>
        <v>0</v>
      </c>
      <c r="O147" s="1">
        <f t="shared" si="278"/>
        <v>0</v>
      </c>
      <c r="P147" s="1">
        <f t="shared" si="279"/>
        <v>0</v>
      </c>
      <c r="Q147" s="1">
        <f t="shared" si="280"/>
        <v>0</v>
      </c>
      <c r="R147" s="1">
        <f t="shared" si="281"/>
        <v>0</v>
      </c>
      <c r="S147" s="1">
        <f t="shared" si="282"/>
        <v>0</v>
      </c>
      <c r="T147" s="1">
        <f t="shared" si="283"/>
        <v>0</v>
      </c>
      <c r="U147" s="1">
        <f t="shared" si="284"/>
        <v>0</v>
      </c>
      <c r="V147" s="1">
        <f t="shared" si="285"/>
        <v>0</v>
      </c>
      <c r="W147" s="1">
        <f t="shared" si="286"/>
        <v>0</v>
      </c>
      <c r="X147" s="1">
        <f t="shared" si="287"/>
        <v>0</v>
      </c>
      <c r="Y147" s="1">
        <f t="shared" si="288"/>
        <v>0</v>
      </c>
      <c r="Z147" s="1">
        <f t="shared" si="289"/>
        <v>0</v>
      </c>
      <c r="AA147" s="1">
        <f t="shared" si="290"/>
        <v>0</v>
      </c>
      <c r="AB147" s="1">
        <f t="shared" si="291"/>
        <v>0</v>
      </c>
      <c r="AC147" s="1">
        <f t="shared" si="292"/>
        <v>0</v>
      </c>
      <c r="AD147" s="1">
        <f t="shared" si="293"/>
        <v>0</v>
      </c>
      <c r="AE147" s="1">
        <f t="shared" si="294"/>
        <v>0</v>
      </c>
      <c r="AF147" s="1">
        <f t="shared" si="295"/>
        <v>0</v>
      </c>
      <c r="AG147" s="1">
        <f t="shared" si="296"/>
        <v>0</v>
      </c>
      <c r="AH147" s="1">
        <f t="shared" si="297"/>
        <v>0</v>
      </c>
      <c r="AI147" s="1">
        <f t="shared" si="298"/>
        <v>0</v>
      </c>
      <c r="AJ147" s="1">
        <f t="shared" si="299"/>
        <v>0</v>
      </c>
      <c r="AK147" s="1">
        <f t="shared" si="300"/>
        <v>0</v>
      </c>
      <c r="AL147" s="1">
        <f t="shared" si="301"/>
        <v>0</v>
      </c>
      <c r="AM147" s="1">
        <f t="shared" si="302"/>
        <v>0</v>
      </c>
      <c r="AN147" s="1">
        <f t="shared" si="303"/>
        <v>0</v>
      </c>
      <c r="AO147" s="1">
        <f t="shared" si="304"/>
        <v>0</v>
      </c>
      <c r="AP147" s="1">
        <f t="shared" si="305"/>
        <v>0</v>
      </c>
      <c r="AQ147" s="1">
        <f t="shared" si="306"/>
        <v>0</v>
      </c>
      <c r="AR147" s="1">
        <f t="shared" si="307"/>
        <v>0</v>
      </c>
      <c r="AS147" s="1">
        <f t="shared" si="308"/>
        <v>0</v>
      </c>
      <c r="AT147" s="1">
        <f t="shared" si="309"/>
        <v>0</v>
      </c>
      <c r="AU147" s="1">
        <f t="shared" si="310"/>
        <v>0</v>
      </c>
      <c r="AV147" s="1">
        <f t="shared" si="311"/>
        <v>0</v>
      </c>
      <c r="AW147" s="1">
        <f t="shared" si="312"/>
        <v>0</v>
      </c>
      <c r="AX147" s="1">
        <f t="shared" si="313"/>
        <v>0</v>
      </c>
      <c r="AY147" s="1">
        <f t="shared" si="314"/>
        <v>0</v>
      </c>
      <c r="AZ147" s="1">
        <f t="shared" si="315"/>
        <v>0</v>
      </c>
      <c r="BA147" s="1">
        <f t="shared" si="316"/>
        <v>0</v>
      </c>
      <c r="BB147" s="1">
        <f t="shared" si="317"/>
        <v>0</v>
      </c>
      <c r="BC147" s="1">
        <f t="shared" si="318"/>
        <v>0</v>
      </c>
      <c r="BD147" s="1">
        <f t="shared" si="319"/>
        <v>0</v>
      </c>
      <c r="BE147" s="1">
        <f t="shared" si="320"/>
        <v>0</v>
      </c>
      <c r="BF147" s="1">
        <f t="shared" si="321"/>
        <v>0</v>
      </c>
    </row>
    <row r="148" spans="1:58">
      <c r="A148" s="1">
        <f t="shared" si="267"/>
        <v>141</v>
      </c>
      <c r="B148" s="1">
        <f t="shared" si="268"/>
        <v>114</v>
      </c>
      <c r="C148" s="1">
        <v>93</v>
      </c>
      <c r="D148" s="8" t="str">
        <f t="shared" si="269"/>
        <v>↓21</v>
      </c>
      <c r="G148" s="1">
        <f t="shared" si="270"/>
        <v>0</v>
      </c>
      <c r="H148" s="1">
        <f t="shared" si="271"/>
        <v>0</v>
      </c>
      <c r="I148" s="1">
        <f t="shared" si="272"/>
        <v>0</v>
      </c>
      <c r="J148" s="1">
        <f t="shared" si="273"/>
        <v>0</v>
      </c>
      <c r="K148" s="1">
        <f t="shared" si="274"/>
        <v>0</v>
      </c>
      <c r="L148" s="1">
        <f t="shared" si="275"/>
        <v>0</v>
      </c>
      <c r="M148" s="1">
        <f t="shared" si="276"/>
        <v>0</v>
      </c>
      <c r="N148" s="1">
        <f t="shared" si="277"/>
        <v>0</v>
      </c>
      <c r="O148" s="1">
        <f t="shared" si="278"/>
        <v>0</v>
      </c>
      <c r="P148" s="1">
        <f t="shared" si="279"/>
        <v>0</v>
      </c>
      <c r="Q148" s="1">
        <f t="shared" si="280"/>
        <v>0</v>
      </c>
      <c r="R148" s="1">
        <f t="shared" si="281"/>
        <v>0</v>
      </c>
      <c r="S148" s="1">
        <f t="shared" si="282"/>
        <v>0</v>
      </c>
      <c r="T148" s="1">
        <f t="shared" si="283"/>
        <v>0</v>
      </c>
      <c r="U148" s="1">
        <f t="shared" si="284"/>
        <v>0</v>
      </c>
      <c r="V148" s="1">
        <f t="shared" si="285"/>
        <v>0</v>
      </c>
      <c r="W148" s="1">
        <f t="shared" si="286"/>
        <v>0</v>
      </c>
      <c r="X148" s="1">
        <f t="shared" si="287"/>
        <v>0</v>
      </c>
      <c r="Y148" s="1">
        <f t="shared" si="288"/>
        <v>0</v>
      </c>
      <c r="Z148" s="1">
        <f t="shared" si="289"/>
        <v>0</v>
      </c>
      <c r="AA148" s="1">
        <f t="shared" si="290"/>
        <v>0</v>
      </c>
      <c r="AB148" s="1">
        <f t="shared" si="291"/>
        <v>0</v>
      </c>
      <c r="AC148" s="1">
        <f t="shared" si="292"/>
        <v>0</v>
      </c>
      <c r="AD148" s="1">
        <f t="shared" si="293"/>
        <v>0</v>
      </c>
      <c r="AE148" s="1">
        <f t="shared" si="294"/>
        <v>0</v>
      </c>
      <c r="AF148" s="1">
        <f t="shared" si="295"/>
        <v>0</v>
      </c>
      <c r="AG148" s="1">
        <f t="shared" si="296"/>
        <v>0</v>
      </c>
      <c r="AH148" s="1">
        <f t="shared" si="297"/>
        <v>0</v>
      </c>
      <c r="AI148" s="1">
        <f t="shared" si="298"/>
        <v>0</v>
      </c>
      <c r="AJ148" s="1">
        <f t="shared" si="299"/>
        <v>0</v>
      </c>
      <c r="AK148" s="1">
        <f t="shared" si="300"/>
        <v>0</v>
      </c>
      <c r="AL148" s="1">
        <f t="shared" si="301"/>
        <v>0</v>
      </c>
      <c r="AM148" s="1">
        <f t="shared" si="302"/>
        <v>0</v>
      </c>
      <c r="AN148" s="1">
        <f t="shared" si="303"/>
        <v>0</v>
      </c>
      <c r="AO148" s="1">
        <f t="shared" si="304"/>
        <v>0</v>
      </c>
      <c r="AP148" s="1">
        <f t="shared" si="305"/>
        <v>0</v>
      </c>
      <c r="AQ148" s="1">
        <f t="shared" si="306"/>
        <v>0</v>
      </c>
      <c r="AR148" s="1">
        <f t="shared" si="307"/>
        <v>0</v>
      </c>
      <c r="AS148" s="1">
        <f t="shared" si="308"/>
        <v>0</v>
      </c>
      <c r="AT148" s="1">
        <f t="shared" si="309"/>
        <v>0</v>
      </c>
      <c r="AU148" s="1">
        <f t="shared" si="310"/>
        <v>0</v>
      </c>
      <c r="AV148" s="1">
        <f t="shared" si="311"/>
        <v>0</v>
      </c>
      <c r="AW148" s="1">
        <f t="shared" si="312"/>
        <v>0</v>
      </c>
      <c r="AX148" s="1">
        <f t="shared" si="313"/>
        <v>0</v>
      </c>
      <c r="AY148" s="1">
        <f t="shared" si="314"/>
        <v>0</v>
      </c>
      <c r="AZ148" s="1">
        <f t="shared" si="315"/>
        <v>0</v>
      </c>
      <c r="BA148" s="1">
        <f t="shared" si="316"/>
        <v>0</v>
      </c>
      <c r="BB148" s="1">
        <f t="shared" si="317"/>
        <v>0</v>
      </c>
      <c r="BC148" s="1">
        <f t="shared" si="318"/>
        <v>0</v>
      </c>
      <c r="BD148" s="1">
        <f t="shared" si="319"/>
        <v>0</v>
      </c>
      <c r="BE148" s="1">
        <f t="shared" si="320"/>
        <v>0</v>
      </c>
      <c r="BF148" s="1">
        <f t="shared" si="321"/>
        <v>0</v>
      </c>
    </row>
    <row r="149" spans="1:58">
      <c r="A149" s="1">
        <f t="shared" si="267"/>
        <v>142</v>
      </c>
      <c r="B149" s="1">
        <f t="shared" si="268"/>
        <v>114</v>
      </c>
      <c r="C149" s="1">
        <v>93</v>
      </c>
      <c r="D149" s="8" t="str">
        <f t="shared" si="269"/>
        <v>↓21</v>
      </c>
      <c r="G149" s="1">
        <f t="shared" si="270"/>
        <v>0</v>
      </c>
      <c r="H149" s="1">
        <f t="shared" si="271"/>
        <v>0</v>
      </c>
      <c r="I149" s="1">
        <f t="shared" si="272"/>
        <v>0</v>
      </c>
      <c r="J149" s="1">
        <f t="shared" si="273"/>
        <v>0</v>
      </c>
      <c r="K149" s="1">
        <f t="shared" si="274"/>
        <v>0</v>
      </c>
      <c r="L149" s="1">
        <f t="shared" si="275"/>
        <v>0</v>
      </c>
      <c r="M149" s="1">
        <f t="shared" si="276"/>
        <v>0</v>
      </c>
      <c r="N149" s="1">
        <f t="shared" si="277"/>
        <v>0</v>
      </c>
      <c r="O149" s="1">
        <f t="shared" si="278"/>
        <v>0</v>
      </c>
      <c r="P149" s="1">
        <f t="shared" si="279"/>
        <v>0</v>
      </c>
      <c r="Q149" s="1">
        <f t="shared" si="280"/>
        <v>0</v>
      </c>
      <c r="R149" s="1">
        <f t="shared" si="281"/>
        <v>0</v>
      </c>
      <c r="S149" s="1">
        <f t="shared" si="282"/>
        <v>0</v>
      </c>
      <c r="T149" s="1">
        <f t="shared" si="283"/>
        <v>0</v>
      </c>
      <c r="U149" s="1">
        <f t="shared" si="284"/>
        <v>0</v>
      </c>
      <c r="V149" s="1">
        <f t="shared" si="285"/>
        <v>0</v>
      </c>
      <c r="W149" s="1">
        <f t="shared" si="286"/>
        <v>0</v>
      </c>
      <c r="X149" s="1">
        <f t="shared" si="287"/>
        <v>0</v>
      </c>
      <c r="Y149" s="1">
        <f t="shared" si="288"/>
        <v>0</v>
      </c>
      <c r="Z149" s="1">
        <f t="shared" si="289"/>
        <v>0</v>
      </c>
      <c r="AA149" s="1">
        <f t="shared" si="290"/>
        <v>0</v>
      </c>
      <c r="AB149" s="1">
        <f t="shared" si="291"/>
        <v>0</v>
      </c>
      <c r="AC149" s="1">
        <f t="shared" si="292"/>
        <v>0</v>
      </c>
      <c r="AD149" s="1">
        <f t="shared" si="293"/>
        <v>0</v>
      </c>
      <c r="AE149" s="1">
        <f t="shared" si="294"/>
        <v>0</v>
      </c>
      <c r="AF149" s="1">
        <f t="shared" si="295"/>
        <v>0</v>
      </c>
      <c r="AG149" s="1">
        <f t="shared" si="296"/>
        <v>0</v>
      </c>
      <c r="AH149" s="1">
        <f t="shared" si="297"/>
        <v>0</v>
      </c>
      <c r="AI149" s="1">
        <f t="shared" si="298"/>
        <v>0</v>
      </c>
      <c r="AJ149" s="1">
        <f t="shared" si="299"/>
        <v>0</v>
      </c>
      <c r="AK149" s="1">
        <f t="shared" si="300"/>
        <v>0</v>
      </c>
      <c r="AL149" s="1">
        <f t="shared" si="301"/>
        <v>0</v>
      </c>
      <c r="AM149" s="1">
        <f t="shared" si="302"/>
        <v>0</v>
      </c>
      <c r="AN149" s="1">
        <f t="shared" si="303"/>
        <v>0</v>
      </c>
      <c r="AO149" s="1">
        <f t="shared" si="304"/>
        <v>0</v>
      </c>
      <c r="AP149" s="1">
        <f t="shared" si="305"/>
        <v>0</v>
      </c>
      <c r="AQ149" s="1">
        <f t="shared" si="306"/>
        <v>0</v>
      </c>
      <c r="AR149" s="1">
        <f t="shared" si="307"/>
        <v>0</v>
      </c>
      <c r="AS149" s="1">
        <f t="shared" si="308"/>
        <v>0</v>
      </c>
      <c r="AT149" s="1">
        <f t="shared" si="309"/>
        <v>0</v>
      </c>
      <c r="AU149" s="1">
        <f t="shared" si="310"/>
        <v>0</v>
      </c>
      <c r="AV149" s="1">
        <f t="shared" si="311"/>
        <v>0</v>
      </c>
      <c r="AW149" s="1">
        <f t="shared" si="312"/>
        <v>0</v>
      </c>
      <c r="AX149" s="1">
        <f t="shared" si="313"/>
        <v>0</v>
      </c>
      <c r="AY149" s="1">
        <f t="shared" si="314"/>
        <v>0</v>
      </c>
      <c r="AZ149" s="1">
        <f t="shared" si="315"/>
        <v>0</v>
      </c>
      <c r="BA149" s="1">
        <f t="shared" si="316"/>
        <v>0</v>
      </c>
      <c r="BB149" s="1">
        <f t="shared" si="317"/>
        <v>0</v>
      </c>
      <c r="BC149" s="1">
        <f t="shared" si="318"/>
        <v>0</v>
      </c>
      <c r="BD149" s="1">
        <f t="shared" si="319"/>
        <v>0</v>
      </c>
      <c r="BE149" s="1">
        <f t="shared" si="320"/>
        <v>0</v>
      </c>
      <c r="BF149" s="1">
        <f t="shared" si="321"/>
        <v>0</v>
      </c>
    </row>
    <row r="150" spans="1:58">
      <c r="A150" s="1">
        <f t="shared" si="267"/>
        <v>143</v>
      </c>
      <c r="B150" s="1">
        <f t="shared" si="268"/>
        <v>114</v>
      </c>
      <c r="C150" s="1">
        <v>93</v>
      </c>
      <c r="D150" s="8" t="str">
        <f t="shared" si="269"/>
        <v>↓21</v>
      </c>
      <c r="G150" s="1">
        <f t="shared" si="270"/>
        <v>0</v>
      </c>
      <c r="H150" s="1">
        <f t="shared" si="271"/>
        <v>0</v>
      </c>
      <c r="I150" s="1">
        <f t="shared" si="272"/>
        <v>0</v>
      </c>
      <c r="J150" s="1">
        <f t="shared" si="273"/>
        <v>0</v>
      </c>
      <c r="K150" s="1">
        <f t="shared" si="274"/>
        <v>0</v>
      </c>
      <c r="L150" s="1">
        <f t="shared" si="275"/>
        <v>0</v>
      </c>
      <c r="M150" s="1">
        <f t="shared" si="276"/>
        <v>0</v>
      </c>
      <c r="N150" s="1">
        <f t="shared" si="277"/>
        <v>0</v>
      </c>
      <c r="O150" s="1">
        <f t="shared" si="278"/>
        <v>0</v>
      </c>
      <c r="P150" s="1">
        <f t="shared" si="279"/>
        <v>0</v>
      </c>
      <c r="Q150" s="1">
        <f t="shared" si="280"/>
        <v>0</v>
      </c>
      <c r="R150" s="1">
        <f t="shared" si="281"/>
        <v>0</v>
      </c>
      <c r="S150" s="1">
        <f t="shared" si="282"/>
        <v>0</v>
      </c>
      <c r="T150" s="1">
        <f t="shared" si="283"/>
        <v>0</v>
      </c>
      <c r="U150" s="1">
        <f t="shared" si="284"/>
        <v>0</v>
      </c>
      <c r="V150" s="1">
        <f t="shared" si="285"/>
        <v>0</v>
      </c>
      <c r="W150" s="1">
        <f t="shared" si="286"/>
        <v>0</v>
      </c>
      <c r="X150" s="1">
        <f t="shared" si="287"/>
        <v>0</v>
      </c>
      <c r="Y150" s="1">
        <f t="shared" si="288"/>
        <v>0</v>
      </c>
      <c r="Z150" s="1">
        <f t="shared" si="289"/>
        <v>0</v>
      </c>
      <c r="AA150" s="1">
        <f t="shared" si="290"/>
        <v>0</v>
      </c>
      <c r="AB150" s="1">
        <f t="shared" si="291"/>
        <v>0</v>
      </c>
      <c r="AC150" s="1">
        <f t="shared" si="292"/>
        <v>0</v>
      </c>
      <c r="AD150" s="1">
        <f t="shared" si="293"/>
        <v>0</v>
      </c>
      <c r="AE150" s="1">
        <f t="shared" si="294"/>
        <v>0</v>
      </c>
      <c r="AF150" s="1">
        <f t="shared" si="295"/>
        <v>0</v>
      </c>
      <c r="AG150" s="1">
        <f t="shared" si="296"/>
        <v>0</v>
      </c>
      <c r="AH150" s="1">
        <f t="shared" si="297"/>
        <v>0</v>
      </c>
      <c r="AI150" s="1">
        <f t="shared" si="298"/>
        <v>0</v>
      </c>
      <c r="AJ150" s="1">
        <f t="shared" si="299"/>
        <v>0</v>
      </c>
      <c r="AK150" s="1">
        <f t="shared" si="300"/>
        <v>0</v>
      </c>
      <c r="AL150" s="1">
        <f t="shared" si="301"/>
        <v>0</v>
      </c>
      <c r="AM150" s="1">
        <f t="shared" si="302"/>
        <v>0</v>
      </c>
      <c r="AN150" s="1">
        <f t="shared" si="303"/>
        <v>0</v>
      </c>
      <c r="AO150" s="1">
        <f t="shared" si="304"/>
        <v>0</v>
      </c>
      <c r="AP150" s="1">
        <f t="shared" si="305"/>
        <v>0</v>
      </c>
      <c r="AQ150" s="1">
        <f t="shared" si="306"/>
        <v>0</v>
      </c>
      <c r="AR150" s="1">
        <f t="shared" si="307"/>
        <v>0</v>
      </c>
      <c r="AS150" s="1">
        <f t="shared" si="308"/>
        <v>0</v>
      </c>
      <c r="AT150" s="1">
        <f t="shared" si="309"/>
        <v>0</v>
      </c>
      <c r="AU150" s="1">
        <f t="shared" si="310"/>
        <v>0</v>
      </c>
      <c r="AV150" s="1">
        <f t="shared" si="311"/>
        <v>0</v>
      </c>
      <c r="AW150" s="1">
        <f t="shared" si="312"/>
        <v>0</v>
      </c>
      <c r="AX150" s="1">
        <f t="shared" si="313"/>
        <v>0</v>
      </c>
      <c r="AY150" s="1">
        <f t="shared" si="314"/>
        <v>0</v>
      </c>
      <c r="AZ150" s="1">
        <f t="shared" si="315"/>
        <v>0</v>
      </c>
      <c r="BA150" s="1">
        <f t="shared" si="316"/>
        <v>0</v>
      </c>
      <c r="BB150" s="1">
        <f t="shared" si="317"/>
        <v>0</v>
      </c>
      <c r="BC150" s="1">
        <f t="shared" si="318"/>
        <v>0</v>
      </c>
      <c r="BD150" s="1">
        <f t="shared" si="319"/>
        <v>0</v>
      </c>
      <c r="BE150" s="1">
        <f t="shared" si="320"/>
        <v>0</v>
      </c>
      <c r="BF150" s="1">
        <f t="shared" si="321"/>
        <v>0</v>
      </c>
    </row>
    <row r="151" spans="1:58">
      <c r="A151" s="1">
        <f t="shared" si="267"/>
        <v>144</v>
      </c>
      <c r="B151" s="1">
        <f t="shared" si="268"/>
        <v>114</v>
      </c>
      <c r="C151" s="1">
        <v>93</v>
      </c>
      <c r="D151" s="8" t="str">
        <f t="shared" si="269"/>
        <v>↓21</v>
      </c>
      <c r="G151" s="1">
        <f t="shared" si="270"/>
        <v>0</v>
      </c>
      <c r="H151" s="1">
        <f t="shared" si="271"/>
        <v>0</v>
      </c>
      <c r="I151" s="1">
        <f t="shared" si="272"/>
        <v>0</v>
      </c>
      <c r="J151" s="1">
        <f t="shared" si="273"/>
        <v>0</v>
      </c>
      <c r="K151" s="1">
        <f t="shared" si="274"/>
        <v>0</v>
      </c>
      <c r="L151" s="1">
        <f t="shared" si="275"/>
        <v>0</v>
      </c>
      <c r="M151" s="1">
        <f t="shared" si="276"/>
        <v>0</v>
      </c>
      <c r="N151" s="1">
        <f t="shared" si="277"/>
        <v>0</v>
      </c>
      <c r="O151" s="1">
        <f t="shared" si="278"/>
        <v>0</v>
      </c>
      <c r="P151" s="1">
        <f t="shared" si="279"/>
        <v>0</v>
      </c>
      <c r="Q151" s="1">
        <f t="shared" si="280"/>
        <v>0</v>
      </c>
      <c r="R151" s="1">
        <f t="shared" si="281"/>
        <v>0</v>
      </c>
      <c r="S151" s="1">
        <f t="shared" si="282"/>
        <v>0</v>
      </c>
      <c r="T151" s="1">
        <f t="shared" si="283"/>
        <v>0</v>
      </c>
      <c r="U151" s="1">
        <f t="shared" si="284"/>
        <v>0</v>
      </c>
      <c r="V151" s="1">
        <f t="shared" si="285"/>
        <v>0</v>
      </c>
      <c r="W151" s="1">
        <f t="shared" si="286"/>
        <v>0</v>
      </c>
      <c r="X151" s="1">
        <f t="shared" si="287"/>
        <v>0</v>
      </c>
      <c r="Y151" s="1">
        <f t="shared" si="288"/>
        <v>0</v>
      </c>
      <c r="Z151" s="1">
        <f t="shared" si="289"/>
        <v>0</v>
      </c>
      <c r="AA151" s="1">
        <f t="shared" si="290"/>
        <v>0</v>
      </c>
      <c r="AB151" s="1">
        <f t="shared" si="291"/>
        <v>0</v>
      </c>
      <c r="AC151" s="1">
        <f t="shared" si="292"/>
        <v>0</v>
      </c>
      <c r="AD151" s="1">
        <f t="shared" si="293"/>
        <v>0</v>
      </c>
      <c r="AE151" s="1">
        <f t="shared" si="294"/>
        <v>0</v>
      </c>
      <c r="AF151" s="1">
        <f t="shared" si="295"/>
        <v>0</v>
      </c>
      <c r="AG151" s="1">
        <f t="shared" si="296"/>
        <v>0</v>
      </c>
      <c r="AH151" s="1">
        <f t="shared" si="297"/>
        <v>0</v>
      </c>
      <c r="AI151" s="1">
        <f t="shared" si="298"/>
        <v>0</v>
      </c>
      <c r="AJ151" s="1">
        <f t="shared" si="299"/>
        <v>0</v>
      </c>
      <c r="AK151" s="1">
        <f t="shared" si="300"/>
        <v>0</v>
      </c>
      <c r="AL151" s="1">
        <f t="shared" si="301"/>
        <v>0</v>
      </c>
      <c r="AM151" s="1">
        <f t="shared" si="302"/>
        <v>0</v>
      </c>
      <c r="AN151" s="1">
        <f t="shared" si="303"/>
        <v>0</v>
      </c>
      <c r="AO151" s="1">
        <f t="shared" si="304"/>
        <v>0</v>
      </c>
      <c r="AP151" s="1">
        <f t="shared" si="305"/>
        <v>0</v>
      </c>
      <c r="AQ151" s="1">
        <f t="shared" si="306"/>
        <v>0</v>
      </c>
      <c r="AR151" s="1">
        <f t="shared" si="307"/>
        <v>0</v>
      </c>
      <c r="AS151" s="1">
        <f t="shared" si="308"/>
        <v>0</v>
      </c>
      <c r="AT151" s="1">
        <f t="shared" si="309"/>
        <v>0</v>
      </c>
      <c r="AU151" s="1">
        <f t="shared" si="310"/>
        <v>0</v>
      </c>
      <c r="AV151" s="1">
        <f t="shared" si="311"/>
        <v>0</v>
      </c>
      <c r="AW151" s="1">
        <f t="shared" si="312"/>
        <v>0</v>
      </c>
      <c r="AX151" s="1">
        <f t="shared" si="313"/>
        <v>0</v>
      </c>
      <c r="AY151" s="1">
        <f t="shared" si="314"/>
        <v>0</v>
      </c>
      <c r="AZ151" s="1">
        <f t="shared" si="315"/>
        <v>0</v>
      </c>
      <c r="BA151" s="1">
        <f t="shared" si="316"/>
        <v>0</v>
      </c>
      <c r="BB151" s="1">
        <f t="shared" si="317"/>
        <v>0</v>
      </c>
      <c r="BC151" s="1">
        <f t="shared" si="318"/>
        <v>0</v>
      </c>
      <c r="BD151" s="1">
        <f t="shared" si="319"/>
        <v>0</v>
      </c>
      <c r="BE151" s="1">
        <f t="shared" si="320"/>
        <v>0</v>
      </c>
      <c r="BF151" s="1">
        <f t="shared" si="321"/>
        <v>0</v>
      </c>
    </row>
    <row r="152" spans="1:58">
      <c r="A152" s="1">
        <f t="shared" si="267"/>
        <v>145</v>
      </c>
      <c r="B152" s="1">
        <f t="shared" si="268"/>
        <v>114</v>
      </c>
      <c r="C152" s="1">
        <v>93</v>
      </c>
      <c r="D152" s="8" t="str">
        <f t="shared" si="269"/>
        <v>↓21</v>
      </c>
      <c r="G152" s="1">
        <f t="shared" si="270"/>
        <v>0</v>
      </c>
      <c r="H152" s="1">
        <f t="shared" si="271"/>
        <v>0</v>
      </c>
      <c r="I152" s="1">
        <f t="shared" si="272"/>
        <v>0</v>
      </c>
      <c r="J152" s="1">
        <f t="shared" si="273"/>
        <v>0</v>
      </c>
      <c r="K152" s="1">
        <f t="shared" si="274"/>
        <v>0</v>
      </c>
      <c r="L152" s="1">
        <f t="shared" si="275"/>
        <v>0</v>
      </c>
      <c r="M152" s="1">
        <f t="shared" si="276"/>
        <v>0</v>
      </c>
      <c r="N152" s="1">
        <f t="shared" si="277"/>
        <v>0</v>
      </c>
      <c r="O152" s="1">
        <f t="shared" si="278"/>
        <v>0</v>
      </c>
      <c r="P152" s="1">
        <f t="shared" si="279"/>
        <v>0</v>
      </c>
      <c r="Q152" s="1">
        <f t="shared" si="280"/>
        <v>0</v>
      </c>
      <c r="R152" s="1">
        <f t="shared" si="281"/>
        <v>0</v>
      </c>
      <c r="S152" s="1">
        <f t="shared" si="282"/>
        <v>0</v>
      </c>
      <c r="T152" s="1">
        <f t="shared" si="283"/>
        <v>0</v>
      </c>
      <c r="U152" s="1">
        <f t="shared" si="284"/>
        <v>0</v>
      </c>
      <c r="V152" s="1">
        <f t="shared" si="285"/>
        <v>0</v>
      </c>
      <c r="W152" s="1">
        <f t="shared" si="286"/>
        <v>0</v>
      </c>
      <c r="X152" s="1">
        <f t="shared" si="287"/>
        <v>0</v>
      </c>
      <c r="Y152" s="1">
        <f t="shared" si="288"/>
        <v>0</v>
      </c>
      <c r="Z152" s="1">
        <f t="shared" si="289"/>
        <v>0</v>
      </c>
      <c r="AA152" s="1">
        <f t="shared" si="290"/>
        <v>0</v>
      </c>
      <c r="AB152" s="1">
        <f t="shared" si="291"/>
        <v>0</v>
      </c>
      <c r="AC152" s="1">
        <f t="shared" si="292"/>
        <v>0</v>
      </c>
      <c r="AD152" s="1">
        <f t="shared" si="293"/>
        <v>0</v>
      </c>
      <c r="AE152" s="1">
        <f t="shared" si="294"/>
        <v>0</v>
      </c>
      <c r="AF152" s="1">
        <f t="shared" si="295"/>
        <v>0</v>
      </c>
      <c r="AG152" s="1">
        <f t="shared" si="296"/>
        <v>0</v>
      </c>
      <c r="AH152" s="1">
        <f t="shared" si="297"/>
        <v>0</v>
      </c>
      <c r="AI152" s="1">
        <f t="shared" si="298"/>
        <v>0</v>
      </c>
      <c r="AJ152" s="1">
        <f t="shared" si="299"/>
        <v>0</v>
      </c>
      <c r="AK152" s="1">
        <f t="shared" si="300"/>
        <v>0</v>
      </c>
      <c r="AL152" s="1">
        <f t="shared" si="301"/>
        <v>0</v>
      </c>
      <c r="AM152" s="1">
        <f t="shared" si="302"/>
        <v>0</v>
      </c>
      <c r="AN152" s="1">
        <f t="shared" si="303"/>
        <v>0</v>
      </c>
      <c r="AO152" s="1">
        <f t="shared" si="304"/>
        <v>0</v>
      </c>
      <c r="AP152" s="1">
        <f t="shared" si="305"/>
        <v>0</v>
      </c>
      <c r="AQ152" s="1">
        <f t="shared" si="306"/>
        <v>0</v>
      </c>
      <c r="AR152" s="1">
        <f t="shared" si="307"/>
        <v>0</v>
      </c>
      <c r="AS152" s="1">
        <f t="shared" si="308"/>
        <v>0</v>
      </c>
      <c r="AT152" s="1">
        <f t="shared" si="309"/>
        <v>0</v>
      </c>
      <c r="AU152" s="1">
        <f t="shared" si="310"/>
        <v>0</v>
      </c>
      <c r="AV152" s="1">
        <f t="shared" si="311"/>
        <v>0</v>
      </c>
      <c r="AW152" s="1">
        <f t="shared" si="312"/>
        <v>0</v>
      </c>
      <c r="AX152" s="1">
        <f t="shared" si="313"/>
        <v>0</v>
      </c>
      <c r="AY152" s="1">
        <f t="shared" si="314"/>
        <v>0</v>
      </c>
      <c r="AZ152" s="1">
        <f t="shared" si="315"/>
        <v>0</v>
      </c>
      <c r="BA152" s="1">
        <f t="shared" si="316"/>
        <v>0</v>
      </c>
      <c r="BB152" s="1">
        <f t="shared" si="317"/>
        <v>0</v>
      </c>
      <c r="BC152" s="1">
        <f t="shared" si="318"/>
        <v>0</v>
      </c>
      <c r="BD152" s="1">
        <f t="shared" si="319"/>
        <v>0</v>
      </c>
      <c r="BE152" s="1">
        <f t="shared" si="320"/>
        <v>0</v>
      </c>
      <c r="BF152" s="1">
        <f t="shared" si="321"/>
        <v>0</v>
      </c>
    </row>
    <row r="153" spans="1:58">
      <c r="A153" s="1">
        <f t="shared" si="267"/>
        <v>146</v>
      </c>
      <c r="B153" s="1">
        <f t="shared" si="268"/>
        <v>114</v>
      </c>
      <c r="C153" s="1">
        <v>93</v>
      </c>
      <c r="D153" s="8" t="str">
        <f t="shared" si="269"/>
        <v>↓21</v>
      </c>
      <c r="G153" s="1">
        <f t="shared" si="270"/>
        <v>0</v>
      </c>
      <c r="H153" s="1">
        <f t="shared" si="271"/>
        <v>0</v>
      </c>
      <c r="I153" s="1">
        <f t="shared" si="272"/>
        <v>0</v>
      </c>
      <c r="J153" s="1">
        <f t="shared" si="273"/>
        <v>0</v>
      </c>
      <c r="K153" s="1">
        <f t="shared" si="274"/>
        <v>0</v>
      </c>
      <c r="L153" s="1">
        <f t="shared" si="275"/>
        <v>0</v>
      </c>
      <c r="M153" s="1">
        <f t="shared" si="276"/>
        <v>0</v>
      </c>
      <c r="N153" s="1">
        <f t="shared" si="277"/>
        <v>0</v>
      </c>
      <c r="O153" s="1">
        <f t="shared" si="278"/>
        <v>0</v>
      </c>
      <c r="P153" s="1">
        <f t="shared" si="279"/>
        <v>0</v>
      </c>
      <c r="Q153" s="1">
        <f t="shared" si="280"/>
        <v>0</v>
      </c>
      <c r="R153" s="1">
        <f t="shared" si="281"/>
        <v>0</v>
      </c>
      <c r="S153" s="1">
        <f t="shared" si="282"/>
        <v>0</v>
      </c>
      <c r="T153" s="1">
        <f t="shared" si="283"/>
        <v>0</v>
      </c>
      <c r="U153" s="1">
        <f t="shared" si="284"/>
        <v>0</v>
      </c>
      <c r="V153" s="1">
        <f t="shared" si="285"/>
        <v>0</v>
      </c>
      <c r="W153" s="1">
        <f t="shared" si="286"/>
        <v>0</v>
      </c>
      <c r="X153" s="1">
        <f t="shared" si="287"/>
        <v>0</v>
      </c>
      <c r="Y153" s="1">
        <f t="shared" si="288"/>
        <v>0</v>
      </c>
      <c r="Z153" s="1">
        <f t="shared" si="289"/>
        <v>0</v>
      </c>
      <c r="AA153" s="1">
        <f t="shared" si="290"/>
        <v>0</v>
      </c>
      <c r="AB153" s="1">
        <f t="shared" si="291"/>
        <v>0</v>
      </c>
      <c r="AC153" s="1">
        <f t="shared" si="292"/>
        <v>0</v>
      </c>
      <c r="AD153" s="1">
        <f t="shared" si="293"/>
        <v>0</v>
      </c>
      <c r="AE153" s="1">
        <f t="shared" si="294"/>
        <v>0</v>
      </c>
      <c r="AF153" s="1">
        <f t="shared" si="295"/>
        <v>0</v>
      </c>
      <c r="AG153" s="1">
        <f t="shared" si="296"/>
        <v>0</v>
      </c>
      <c r="AH153" s="1">
        <f t="shared" si="297"/>
        <v>0</v>
      </c>
      <c r="AI153" s="1">
        <f t="shared" si="298"/>
        <v>0</v>
      </c>
      <c r="AJ153" s="1">
        <f t="shared" si="299"/>
        <v>0</v>
      </c>
      <c r="AK153" s="1">
        <f t="shared" si="300"/>
        <v>0</v>
      </c>
      <c r="AL153" s="1">
        <f t="shared" si="301"/>
        <v>0</v>
      </c>
      <c r="AM153" s="1">
        <f t="shared" si="302"/>
        <v>0</v>
      </c>
      <c r="AN153" s="1">
        <f t="shared" si="303"/>
        <v>0</v>
      </c>
      <c r="AO153" s="1">
        <f t="shared" si="304"/>
        <v>0</v>
      </c>
      <c r="AP153" s="1">
        <f t="shared" si="305"/>
        <v>0</v>
      </c>
      <c r="AQ153" s="1">
        <f t="shared" si="306"/>
        <v>0</v>
      </c>
      <c r="AR153" s="1">
        <f t="shared" si="307"/>
        <v>0</v>
      </c>
      <c r="AS153" s="1">
        <f t="shared" si="308"/>
        <v>0</v>
      </c>
      <c r="AT153" s="1">
        <f t="shared" si="309"/>
        <v>0</v>
      </c>
      <c r="AU153" s="1">
        <f t="shared" si="310"/>
        <v>0</v>
      </c>
      <c r="AV153" s="1">
        <f t="shared" si="311"/>
        <v>0</v>
      </c>
      <c r="AW153" s="1">
        <f t="shared" si="312"/>
        <v>0</v>
      </c>
      <c r="AX153" s="1">
        <f t="shared" si="313"/>
        <v>0</v>
      </c>
      <c r="AY153" s="1">
        <f t="shared" si="314"/>
        <v>0</v>
      </c>
      <c r="AZ153" s="1">
        <f t="shared" si="315"/>
        <v>0</v>
      </c>
      <c r="BA153" s="1">
        <f t="shared" si="316"/>
        <v>0</v>
      </c>
      <c r="BB153" s="1">
        <f t="shared" si="317"/>
        <v>0</v>
      </c>
      <c r="BC153" s="1">
        <f t="shared" si="318"/>
        <v>0</v>
      </c>
      <c r="BD153" s="1">
        <f t="shared" si="319"/>
        <v>0</v>
      </c>
      <c r="BE153" s="1">
        <f t="shared" si="320"/>
        <v>0</v>
      </c>
      <c r="BF153" s="1">
        <f t="shared" si="321"/>
        <v>0</v>
      </c>
    </row>
    <row r="154" spans="1:58">
      <c r="A154" s="1">
        <f t="shared" si="267"/>
        <v>147</v>
      </c>
      <c r="B154" s="1">
        <f t="shared" si="268"/>
        <v>114</v>
      </c>
      <c r="C154" s="1">
        <v>93</v>
      </c>
      <c r="D154" s="8" t="str">
        <f t="shared" si="269"/>
        <v>↓21</v>
      </c>
      <c r="G154" s="1">
        <f t="shared" si="270"/>
        <v>0</v>
      </c>
      <c r="H154" s="1">
        <f t="shared" si="271"/>
        <v>0</v>
      </c>
      <c r="I154" s="1">
        <f t="shared" si="272"/>
        <v>0</v>
      </c>
      <c r="J154" s="1">
        <f t="shared" si="273"/>
        <v>0</v>
      </c>
      <c r="K154" s="1">
        <f t="shared" si="274"/>
        <v>0</v>
      </c>
      <c r="L154" s="1">
        <f t="shared" si="275"/>
        <v>0</v>
      </c>
      <c r="M154" s="1">
        <f t="shared" si="276"/>
        <v>0</v>
      </c>
      <c r="N154" s="1">
        <f t="shared" si="277"/>
        <v>0</v>
      </c>
      <c r="O154" s="1">
        <f t="shared" si="278"/>
        <v>0</v>
      </c>
      <c r="P154" s="1">
        <f t="shared" si="279"/>
        <v>0</v>
      </c>
      <c r="Q154" s="1">
        <f t="shared" si="280"/>
        <v>0</v>
      </c>
      <c r="R154" s="1">
        <f t="shared" si="281"/>
        <v>0</v>
      </c>
      <c r="S154" s="1">
        <f t="shared" si="282"/>
        <v>0</v>
      </c>
      <c r="T154" s="1">
        <f t="shared" si="283"/>
        <v>0</v>
      </c>
      <c r="U154" s="1">
        <f t="shared" si="284"/>
        <v>0</v>
      </c>
      <c r="V154" s="1">
        <f t="shared" si="285"/>
        <v>0</v>
      </c>
      <c r="W154" s="1">
        <f t="shared" si="286"/>
        <v>0</v>
      </c>
      <c r="X154" s="1">
        <f t="shared" si="287"/>
        <v>0</v>
      </c>
      <c r="Y154" s="1">
        <f t="shared" si="288"/>
        <v>0</v>
      </c>
      <c r="Z154" s="1">
        <f t="shared" si="289"/>
        <v>0</v>
      </c>
      <c r="AA154" s="1">
        <f t="shared" si="290"/>
        <v>0</v>
      </c>
      <c r="AB154" s="1">
        <f t="shared" si="291"/>
        <v>0</v>
      </c>
      <c r="AC154" s="1">
        <f t="shared" si="292"/>
        <v>0</v>
      </c>
      <c r="AD154" s="1">
        <f t="shared" si="293"/>
        <v>0</v>
      </c>
      <c r="AE154" s="1">
        <f t="shared" si="294"/>
        <v>0</v>
      </c>
      <c r="AF154" s="1">
        <f t="shared" si="295"/>
        <v>0</v>
      </c>
      <c r="AG154" s="1">
        <f t="shared" si="296"/>
        <v>0</v>
      </c>
      <c r="AH154" s="1">
        <f t="shared" si="297"/>
        <v>0</v>
      </c>
      <c r="AI154" s="1">
        <f t="shared" si="298"/>
        <v>0</v>
      </c>
      <c r="AJ154" s="1">
        <f t="shared" si="299"/>
        <v>0</v>
      </c>
      <c r="AK154" s="1">
        <f t="shared" si="300"/>
        <v>0</v>
      </c>
      <c r="AL154" s="1">
        <f t="shared" si="301"/>
        <v>0</v>
      </c>
      <c r="AM154" s="1">
        <f t="shared" si="302"/>
        <v>0</v>
      </c>
      <c r="AN154" s="1">
        <f t="shared" si="303"/>
        <v>0</v>
      </c>
      <c r="AO154" s="1">
        <f t="shared" si="304"/>
        <v>0</v>
      </c>
      <c r="AP154" s="1">
        <f t="shared" si="305"/>
        <v>0</v>
      </c>
      <c r="AQ154" s="1">
        <f t="shared" si="306"/>
        <v>0</v>
      </c>
      <c r="AR154" s="1">
        <f t="shared" si="307"/>
        <v>0</v>
      </c>
      <c r="AS154" s="1">
        <f t="shared" si="308"/>
        <v>0</v>
      </c>
      <c r="AT154" s="1">
        <f t="shared" si="309"/>
        <v>0</v>
      </c>
      <c r="AU154" s="1">
        <f t="shared" si="310"/>
        <v>0</v>
      </c>
      <c r="AV154" s="1">
        <f t="shared" si="311"/>
        <v>0</v>
      </c>
      <c r="AW154" s="1">
        <f t="shared" si="312"/>
        <v>0</v>
      </c>
      <c r="AX154" s="1">
        <f t="shared" si="313"/>
        <v>0</v>
      </c>
      <c r="AY154" s="1">
        <f t="shared" si="314"/>
        <v>0</v>
      </c>
      <c r="AZ154" s="1">
        <f t="shared" si="315"/>
        <v>0</v>
      </c>
      <c r="BA154" s="1">
        <f t="shared" si="316"/>
        <v>0</v>
      </c>
      <c r="BB154" s="1">
        <f t="shared" si="317"/>
        <v>0</v>
      </c>
      <c r="BC154" s="1">
        <f t="shared" si="318"/>
        <v>0</v>
      </c>
      <c r="BD154" s="1">
        <f t="shared" si="319"/>
        <v>0</v>
      </c>
      <c r="BE154" s="1">
        <f t="shared" si="320"/>
        <v>0</v>
      </c>
      <c r="BF154" s="1">
        <f t="shared" si="321"/>
        <v>0</v>
      </c>
    </row>
    <row r="155" spans="1:58">
      <c r="A155" s="1">
        <f t="shared" si="267"/>
        <v>148</v>
      </c>
      <c r="B155" s="1">
        <f t="shared" si="268"/>
        <v>114</v>
      </c>
      <c r="C155" s="1">
        <v>93</v>
      </c>
      <c r="D155" s="8" t="str">
        <f t="shared" si="269"/>
        <v>↓21</v>
      </c>
      <c r="G155" s="1">
        <f t="shared" si="270"/>
        <v>0</v>
      </c>
      <c r="H155" s="1">
        <f t="shared" si="271"/>
        <v>0</v>
      </c>
      <c r="I155" s="1">
        <f t="shared" si="272"/>
        <v>0</v>
      </c>
      <c r="J155" s="1">
        <f t="shared" si="273"/>
        <v>0</v>
      </c>
      <c r="K155" s="1">
        <f t="shared" si="274"/>
        <v>0</v>
      </c>
      <c r="L155" s="1">
        <f t="shared" si="275"/>
        <v>0</v>
      </c>
      <c r="M155" s="1">
        <f t="shared" si="276"/>
        <v>0</v>
      </c>
      <c r="N155" s="1">
        <f t="shared" si="277"/>
        <v>0</v>
      </c>
      <c r="O155" s="1">
        <f t="shared" si="278"/>
        <v>0</v>
      </c>
      <c r="P155" s="1">
        <f t="shared" si="279"/>
        <v>0</v>
      </c>
      <c r="Q155" s="1">
        <f t="shared" si="280"/>
        <v>0</v>
      </c>
      <c r="R155" s="1">
        <f t="shared" si="281"/>
        <v>0</v>
      </c>
      <c r="S155" s="1">
        <f t="shared" si="282"/>
        <v>0</v>
      </c>
      <c r="T155" s="1">
        <f t="shared" si="283"/>
        <v>0</v>
      </c>
      <c r="U155" s="1">
        <f t="shared" si="284"/>
        <v>0</v>
      </c>
      <c r="V155" s="1">
        <f t="shared" si="285"/>
        <v>0</v>
      </c>
      <c r="W155" s="1">
        <f t="shared" si="286"/>
        <v>0</v>
      </c>
      <c r="X155" s="1">
        <f t="shared" si="287"/>
        <v>0</v>
      </c>
      <c r="Y155" s="1">
        <f t="shared" si="288"/>
        <v>0</v>
      </c>
      <c r="Z155" s="1">
        <f t="shared" si="289"/>
        <v>0</v>
      </c>
      <c r="AA155" s="1">
        <f t="shared" si="290"/>
        <v>0</v>
      </c>
      <c r="AB155" s="1">
        <f t="shared" si="291"/>
        <v>0</v>
      </c>
      <c r="AC155" s="1">
        <f t="shared" si="292"/>
        <v>0</v>
      </c>
      <c r="AD155" s="1">
        <f t="shared" si="293"/>
        <v>0</v>
      </c>
      <c r="AE155" s="1">
        <f t="shared" si="294"/>
        <v>0</v>
      </c>
      <c r="AF155" s="1">
        <f t="shared" si="295"/>
        <v>0</v>
      </c>
      <c r="AG155" s="1">
        <f t="shared" si="296"/>
        <v>0</v>
      </c>
      <c r="AH155" s="1">
        <f t="shared" si="297"/>
        <v>0</v>
      </c>
      <c r="AI155" s="1">
        <f t="shared" si="298"/>
        <v>0</v>
      </c>
      <c r="AJ155" s="1">
        <f t="shared" si="299"/>
        <v>0</v>
      </c>
      <c r="AK155" s="1">
        <f t="shared" si="300"/>
        <v>0</v>
      </c>
      <c r="AL155" s="1">
        <f t="shared" si="301"/>
        <v>0</v>
      </c>
      <c r="AM155" s="1">
        <f t="shared" si="302"/>
        <v>0</v>
      </c>
      <c r="AN155" s="1">
        <f t="shared" si="303"/>
        <v>0</v>
      </c>
      <c r="AO155" s="1">
        <f t="shared" si="304"/>
        <v>0</v>
      </c>
      <c r="AP155" s="1">
        <f t="shared" si="305"/>
        <v>0</v>
      </c>
      <c r="AQ155" s="1">
        <f t="shared" si="306"/>
        <v>0</v>
      </c>
      <c r="AR155" s="1">
        <f t="shared" si="307"/>
        <v>0</v>
      </c>
      <c r="AS155" s="1">
        <f t="shared" si="308"/>
        <v>0</v>
      </c>
      <c r="AT155" s="1">
        <f t="shared" si="309"/>
        <v>0</v>
      </c>
      <c r="AU155" s="1">
        <f t="shared" si="310"/>
        <v>0</v>
      </c>
      <c r="AV155" s="1">
        <f t="shared" si="311"/>
        <v>0</v>
      </c>
      <c r="AW155" s="1">
        <f t="shared" si="312"/>
        <v>0</v>
      </c>
      <c r="AX155" s="1">
        <f t="shared" si="313"/>
        <v>0</v>
      </c>
      <c r="AY155" s="1">
        <f t="shared" si="314"/>
        <v>0</v>
      </c>
      <c r="AZ155" s="1">
        <f t="shared" si="315"/>
        <v>0</v>
      </c>
      <c r="BA155" s="1">
        <f t="shared" si="316"/>
        <v>0</v>
      </c>
      <c r="BB155" s="1">
        <f t="shared" si="317"/>
        <v>0</v>
      </c>
      <c r="BC155" s="1">
        <f t="shared" si="318"/>
        <v>0</v>
      </c>
      <c r="BD155" s="1">
        <f t="shared" si="319"/>
        <v>0</v>
      </c>
      <c r="BE155" s="1">
        <f t="shared" si="320"/>
        <v>0</v>
      </c>
      <c r="BF155" s="1">
        <f t="shared" si="321"/>
        <v>0</v>
      </c>
    </row>
    <row r="156" spans="1:58">
      <c r="A156" s="1">
        <f t="shared" si="267"/>
        <v>149</v>
      </c>
      <c r="B156" s="1">
        <f t="shared" si="268"/>
        <v>114</v>
      </c>
      <c r="C156" s="1">
        <v>93</v>
      </c>
      <c r="D156" s="8" t="str">
        <f t="shared" si="269"/>
        <v>↓21</v>
      </c>
      <c r="G156" s="1">
        <f t="shared" si="270"/>
        <v>0</v>
      </c>
      <c r="H156" s="1">
        <f t="shared" si="271"/>
        <v>0</v>
      </c>
      <c r="I156" s="1">
        <f t="shared" si="272"/>
        <v>0</v>
      </c>
      <c r="J156" s="1">
        <f t="shared" si="273"/>
        <v>0</v>
      </c>
      <c r="K156" s="1">
        <f t="shared" si="274"/>
        <v>0</v>
      </c>
      <c r="L156" s="1">
        <f t="shared" si="275"/>
        <v>0</v>
      </c>
      <c r="M156" s="1">
        <f t="shared" si="276"/>
        <v>0</v>
      </c>
      <c r="N156" s="1">
        <f t="shared" si="277"/>
        <v>0</v>
      </c>
      <c r="O156" s="1">
        <f t="shared" si="278"/>
        <v>0</v>
      </c>
      <c r="P156" s="1">
        <f t="shared" si="279"/>
        <v>0</v>
      </c>
      <c r="Q156" s="1">
        <f t="shared" si="280"/>
        <v>0</v>
      </c>
      <c r="R156" s="1">
        <f t="shared" si="281"/>
        <v>0</v>
      </c>
      <c r="S156" s="1">
        <f t="shared" si="282"/>
        <v>0</v>
      </c>
      <c r="T156" s="1">
        <f t="shared" si="283"/>
        <v>0</v>
      </c>
      <c r="U156" s="1">
        <f t="shared" si="284"/>
        <v>0</v>
      </c>
      <c r="V156" s="1">
        <f t="shared" si="285"/>
        <v>0</v>
      </c>
      <c r="W156" s="1">
        <f t="shared" si="286"/>
        <v>0</v>
      </c>
      <c r="X156" s="1">
        <f t="shared" si="287"/>
        <v>0</v>
      </c>
      <c r="Y156" s="1">
        <f t="shared" si="288"/>
        <v>0</v>
      </c>
      <c r="Z156" s="1">
        <f t="shared" si="289"/>
        <v>0</v>
      </c>
      <c r="AA156" s="1">
        <f t="shared" si="290"/>
        <v>0</v>
      </c>
      <c r="AB156" s="1">
        <f t="shared" si="291"/>
        <v>0</v>
      </c>
      <c r="AC156" s="1">
        <f t="shared" si="292"/>
        <v>0</v>
      </c>
      <c r="AD156" s="1">
        <f t="shared" si="293"/>
        <v>0</v>
      </c>
      <c r="AE156" s="1">
        <f t="shared" si="294"/>
        <v>0</v>
      </c>
      <c r="AF156" s="1">
        <f t="shared" si="295"/>
        <v>0</v>
      </c>
      <c r="AG156" s="1">
        <f t="shared" si="296"/>
        <v>0</v>
      </c>
      <c r="AH156" s="1">
        <f t="shared" si="297"/>
        <v>0</v>
      </c>
      <c r="AI156" s="1">
        <f t="shared" si="298"/>
        <v>0</v>
      </c>
      <c r="AJ156" s="1">
        <f t="shared" si="299"/>
        <v>0</v>
      </c>
      <c r="AK156" s="1">
        <f t="shared" si="300"/>
        <v>0</v>
      </c>
      <c r="AL156" s="1">
        <f t="shared" si="301"/>
        <v>0</v>
      </c>
      <c r="AM156" s="1">
        <f t="shared" si="302"/>
        <v>0</v>
      </c>
      <c r="AN156" s="1">
        <f t="shared" si="303"/>
        <v>0</v>
      </c>
      <c r="AO156" s="1">
        <f t="shared" si="304"/>
        <v>0</v>
      </c>
      <c r="AP156" s="1">
        <f t="shared" si="305"/>
        <v>0</v>
      </c>
      <c r="AQ156" s="1">
        <f t="shared" si="306"/>
        <v>0</v>
      </c>
      <c r="AR156" s="1">
        <f t="shared" si="307"/>
        <v>0</v>
      </c>
      <c r="AS156" s="1">
        <f t="shared" si="308"/>
        <v>0</v>
      </c>
      <c r="AT156" s="1">
        <f t="shared" si="309"/>
        <v>0</v>
      </c>
      <c r="AU156" s="1">
        <f t="shared" si="310"/>
        <v>0</v>
      </c>
      <c r="AV156" s="1">
        <f t="shared" si="311"/>
        <v>0</v>
      </c>
      <c r="AW156" s="1">
        <f t="shared" si="312"/>
        <v>0</v>
      </c>
      <c r="AX156" s="1">
        <f t="shared" si="313"/>
        <v>0</v>
      </c>
      <c r="AY156" s="1">
        <f t="shared" si="314"/>
        <v>0</v>
      </c>
      <c r="AZ156" s="1">
        <f t="shared" si="315"/>
        <v>0</v>
      </c>
      <c r="BA156" s="1">
        <f t="shared" si="316"/>
        <v>0</v>
      </c>
      <c r="BB156" s="1">
        <f t="shared" si="317"/>
        <v>0</v>
      </c>
      <c r="BC156" s="1">
        <f t="shared" si="318"/>
        <v>0</v>
      </c>
      <c r="BD156" s="1">
        <f t="shared" si="319"/>
        <v>0</v>
      </c>
      <c r="BE156" s="1">
        <f t="shared" si="320"/>
        <v>0</v>
      </c>
      <c r="BF156" s="1">
        <f t="shared" si="321"/>
        <v>0</v>
      </c>
    </row>
    <row r="157" spans="1:58">
      <c r="A157" s="1">
        <f t="shared" si="267"/>
        <v>150</v>
      </c>
      <c r="B157" s="1">
        <f t="shared" si="268"/>
        <v>114</v>
      </c>
      <c r="C157" s="1">
        <v>93</v>
      </c>
      <c r="D157" s="8" t="str">
        <f t="shared" si="269"/>
        <v>↓21</v>
      </c>
      <c r="G157" s="1">
        <f t="shared" si="270"/>
        <v>0</v>
      </c>
      <c r="H157" s="1">
        <f t="shared" si="271"/>
        <v>0</v>
      </c>
      <c r="I157" s="1">
        <f t="shared" si="272"/>
        <v>0</v>
      </c>
      <c r="J157" s="1">
        <f t="shared" si="273"/>
        <v>0</v>
      </c>
      <c r="K157" s="1">
        <f t="shared" si="274"/>
        <v>0</v>
      </c>
      <c r="L157" s="1">
        <f t="shared" si="275"/>
        <v>0</v>
      </c>
      <c r="M157" s="1">
        <f t="shared" si="276"/>
        <v>0</v>
      </c>
      <c r="N157" s="1">
        <f t="shared" si="277"/>
        <v>0</v>
      </c>
      <c r="O157" s="1">
        <f t="shared" si="278"/>
        <v>0</v>
      </c>
      <c r="P157" s="1">
        <f t="shared" si="279"/>
        <v>0</v>
      </c>
      <c r="Q157" s="1">
        <f t="shared" si="280"/>
        <v>0</v>
      </c>
      <c r="R157" s="1">
        <f t="shared" si="281"/>
        <v>0</v>
      </c>
      <c r="S157" s="1">
        <f t="shared" si="282"/>
        <v>0</v>
      </c>
      <c r="T157" s="1">
        <f t="shared" si="283"/>
        <v>0</v>
      </c>
      <c r="U157" s="1">
        <f t="shared" si="284"/>
        <v>0</v>
      </c>
      <c r="V157" s="1">
        <f t="shared" si="285"/>
        <v>0</v>
      </c>
      <c r="W157" s="1">
        <f t="shared" si="286"/>
        <v>0</v>
      </c>
      <c r="X157" s="1">
        <f t="shared" si="287"/>
        <v>0</v>
      </c>
      <c r="Y157" s="1">
        <f t="shared" si="288"/>
        <v>0</v>
      </c>
      <c r="Z157" s="1">
        <f t="shared" si="289"/>
        <v>0</v>
      </c>
      <c r="AA157" s="1">
        <f t="shared" si="290"/>
        <v>0</v>
      </c>
      <c r="AB157" s="1">
        <f t="shared" si="291"/>
        <v>0</v>
      </c>
      <c r="AC157" s="1">
        <f t="shared" si="292"/>
        <v>0</v>
      </c>
      <c r="AD157" s="1">
        <f t="shared" si="293"/>
        <v>0</v>
      </c>
      <c r="AE157" s="1">
        <f t="shared" si="294"/>
        <v>0</v>
      </c>
      <c r="AF157" s="1">
        <f t="shared" si="295"/>
        <v>0</v>
      </c>
      <c r="AG157" s="1">
        <f t="shared" si="296"/>
        <v>0</v>
      </c>
      <c r="AH157" s="1">
        <f t="shared" si="297"/>
        <v>0</v>
      </c>
      <c r="AI157" s="1">
        <f t="shared" si="298"/>
        <v>0</v>
      </c>
      <c r="AJ157" s="1">
        <f t="shared" si="299"/>
        <v>0</v>
      </c>
      <c r="AK157" s="1">
        <f t="shared" si="300"/>
        <v>0</v>
      </c>
      <c r="AL157" s="1">
        <f t="shared" si="301"/>
        <v>0</v>
      </c>
      <c r="AM157" s="1">
        <f t="shared" si="302"/>
        <v>0</v>
      </c>
      <c r="AN157" s="1">
        <f t="shared" si="303"/>
        <v>0</v>
      </c>
      <c r="AO157" s="1">
        <f t="shared" si="304"/>
        <v>0</v>
      </c>
      <c r="AP157" s="1">
        <f t="shared" si="305"/>
        <v>0</v>
      </c>
      <c r="AQ157" s="1">
        <f t="shared" si="306"/>
        <v>0</v>
      </c>
      <c r="AR157" s="1">
        <f t="shared" si="307"/>
        <v>0</v>
      </c>
      <c r="AS157" s="1">
        <f t="shared" si="308"/>
        <v>0</v>
      </c>
      <c r="AT157" s="1">
        <f t="shared" si="309"/>
        <v>0</v>
      </c>
      <c r="AU157" s="1">
        <f t="shared" si="310"/>
        <v>0</v>
      </c>
      <c r="AV157" s="1">
        <f t="shared" si="311"/>
        <v>0</v>
      </c>
      <c r="AW157" s="1">
        <f t="shared" si="312"/>
        <v>0</v>
      </c>
      <c r="AX157" s="1">
        <f t="shared" si="313"/>
        <v>0</v>
      </c>
      <c r="AY157" s="1">
        <f t="shared" si="314"/>
        <v>0</v>
      </c>
      <c r="AZ157" s="1">
        <f t="shared" si="315"/>
        <v>0</v>
      </c>
      <c r="BA157" s="1">
        <f t="shared" si="316"/>
        <v>0</v>
      </c>
      <c r="BB157" s="1">
        <f t="shared" si="317"/>
        <v>0</v>
      </c>
      <c r="BC157" s="1">
        <f t="shared" si="318"/>
        <v>0</v>
      </c>
      <c r="BD157" s="1">
        <f t="shared" si="319"/>
        <v>0</v>
      </c>
      <c r="BE157" s="1">
        <f t="shared" si="320"/>
        <v>0</v>
      </c>
      <c r="BF157" s="1">
        <f t="shared" si="321"/>
        <v>0</v>
      </c>
    </row>
    <row r="158" spans="1:58">
      <c r="A158" s="1">
        <f t="shared" si="267"/>
        <v>151</v>
      </c>
      <c r="B158" s="1">
        <f t="shared" si="268"/>
        <v>114</v>
      </c>
      <c r="C158" s="1">
        <v>93</v>
      </c>
      <c r="D158" s="8" t="str">
        <f t="shared" si="269"/>
        <v>↓21</v>
      </c>
      <c r="G158" s="1">
        <f t="shared" si="270"/>
        <v>0</v>
      </c>
      <c r="H158" s="1">
        <f t="shared" si="271"/>
        <v>0</v>
      </c>
      <c r="I158" s="1">
        <f t="shared" si="272"/>
        <v>0</v>
      </c>
      <c r="J158" s="1">
        <f t="shared" si="273"/>
        <v>0</v>
      </c>
      <c r="K158" s="1">
        <f t="shared" si="274"/>
        <v>0</v>
      </c>
      <c r="L158" s="1">
        <f t="shared" si="275"/>
        <v>0</v>
      </c>
      <c r="M158" s="1">
        <f t="shared" si="276"/>
        <v>0</v>
      </c>
      <c r="N158" s="1">
        <f t="shared" si="277"/>
        <v>0</v>
      </c>
      <c r="O158" s="1">
        <f t="shared" si="278"/>
        <v>0</v>
      </c>
      <c r="P158" s="1">
        <f t="shared" si="279"/>
        <v>0</v>
      </c>
      <c r="Q158" s="1">
        <f t="shared" si="280"/>
        <v>0</v>
      </c>
      <c r="R158" s="1">
        <f t="shared" si="281"/>
        <v>0</v>
      </c>
      <c r="S158" s="1">
        <f t="shared" si="282"/>
        <v>0</v>
      </c>
      <c r="T158" s="1">
        <f t="shared" si="283"/>
        <v>0</v>
      </c>
      <c r="U158" s="1">
        <f t="shared" si="284"/>
        <v>0</v>
      </c>
      <c r="V158" s="1">
        <f t="shared" si="285"/>
        <v>0</v>
      </c>
      <c r="W158" s="1">
        <f t="shared" si="286"/>
        <v>0</v>
      </c>
      <c r="X158" s="1">
        <f t="shared" si="287"/>
        <v>0</v>
      </c>
      <c r="Y158" s="1">
        <f t="shared" si="288"/>
        <v>0</v>
      </c>
      <c r="Z158" s="1">
        <f t="shared" si="289"/>
        <v>0</v>
      </c>
      <c r="AA158" s="1">
        <f t="shared" si="290"/>
        <v>0</v>
      </c>
      <c r="AB158" s="1">
        <f t="shared" si="291"/>
        <v>0</v>
      </c>
      <c r="AC158" s="1">
        <f t="shared" si="292"/>
        <v>0</v>
      </c>
      <c r="AD158" s="1">
        <f t="shared" si="293"/>
        <v>0</v>
      </c>
      <c r="AE158" s="1">
        <f t="shared" si="294"/>
        <v>0</v>
      </c>
      <c r="AF158" s="1">
        <f t="shared" si="295"/>
        <v>0</v>
      </c>
      <c r="AG158" s="1">
        <f t="shared" si="296"/>
        <v>0</v>
      </c>
      <c r="AH158" s="1">
        <f t="shared" si="297"/>
        <v>0</v>
      </c>
      <c r="AI158" s="1">
        <f t="shared" si="298"/>
        <v>0</v>
      </c>
      <c r="AJ158" s="1">
        <f t="shared" si="299"/>
        <v>0</v>
      </c>
      <c r="AK158" s="1">
        <f t="shared" si="300"/>
        <v>0</v>
      </c>
      <c r="AL158" s="1">
        <f t="shared" si="301"/>
        <v>0</v>
      </c>
      <c r="AM158" s="1">
        <f t="shared" si="302"/>
        <v>0</v>
      </c>
      <c r="AN158" s="1">
        <f t="shared" si="303"/>
        <v>0</v>
      </c>
      <c r="AO158" s="1">
        <f t="shared" si="304"/>
        <v>0</v>
      </c>
      <c r="AP158" s="1">
        <f t="shared" si="305"/>
        <v>0</v>
      </c>
      <c r="AQ158" s="1">
        <f t="shared" si="306"/>
        <v>0</v>
      </c>
      <c r="AR158" s="1">
        <f t="shared" si="307"/>
        <v>0</v>
      </c>
      <c r="AS158" s="1">
        <f t="shared" si="308"/>
        <v>0</v>
      </c>
      <c r="AT158" s="1">
        <f t="shared" si="309"/>
        <v>0</v>
      </c>
      <c r="AU158" s="1">
        <f t="shared" si="310"/>
        <v>0</v>
      </c>
      <c r="AV158" s="1">
        <f t="shared" si="311"/>
        <v>0</v>
      </c>
      <c r="AW158" s="1">
        <f t="shared" si="312"/>
        <v>0</v>
      </c>
      <c r="AX158" s="1">
        <f t="shared" si="313"/>
        <v>0</v>
      </c>
      <c r="AY158" s="1">
        <f t="shared" si="314"/>
        <v>0</v>
      </c>
      <c r="AZ158" s="1">
        <f t="shared" si="315"/>
        <v>0</v>
      </c>
      <c r="BA158" s="1">
        <f t="shared" si="316"/>
        <v>0</v>
      </c>
      <c r="BB158" s="1">
        <f t="shared" si="317"/>
        <v>0</v>
      </c>
      <c r="BC158" s="1">
        <f t="shared" si="318"/>
        <v>0</v>
      </c>
      <c r="BD158" s="1">
        <f t="shared" si="319"/>
        <v>0</v>
      </c>
      <c r="BE158" s="1">
        <f t="shared" si="320"/>
        <v>0</v>
      </c>
      <c r="BF158" s="1">
        <f t="shared" si="321"/>
        <v>0</v>
      </c>
    </row>
    <row r="159" spans="1:58">
      <c r="A159" s="1">
        <f t="shared" si="267"/>
        <v>152</v>
      </c>
      <c r="B159" s="1">
        <f t="shared" si="268"/>
        <v>114</v>
      </c>
      <c r="C159" s="1">
        <v>93</v>
      </c>
      <c r="D159" s="8" t="str">
        <f t="shared" si="269"/>
        <v>↓21</v>
      </c>
      <c r="G159" s="1">
        <f t="shared" si="270"/>
        <v>0</v>
      </c>
      <c r="H159" s="1">
        <f t="shared" si="271"/>
        <v>0</v>
      </c>
      <c r="I159" s="1">
        <f t="shared" si="272"/>
        <v>0</v>
      </c>
      <c r="J159" s="1">
        <f t="shared" si="273"/>
        <v>0</v>
      </c>
      <c r="K159" s="1">
        <f t="shared" si="274"/>
        <v>0</v>
      </c>
      <c r="L159" s="1">
        <f t="shared" si="275"/>
        <v>0</v>
      </c>
      <c r="M159" s="1">
        <f t="shared" si="276"/>
        <v>0</v>
      </c>
      <c r="N159" s="1">
        <f t="shared" si="277"/>
        <v>0</v>
      </c>
      <c r="O159" s="1">
        <f t="shared" si="278"/>
        <v>0</v>
      </c>
      <c r="P159" s="1">
        <f t="shared" si="279"/>
        <v>0</v>
      </c>
      <c r="Q159" s="1">
        <f t="shared" si="280"/>
        <v>0</v>
      </c>
      <c r="R159" s="1">
        <f t="shared" si="281"/>
        <v>0</v>
      </c>
      <c r="S159" s="1">
        <f t="shared" si="282"/>
        <v>0</v>
      </c>
      <c r="T159" s="1">
        <f t="shared" si="283"/>
        <v>0</v>
      </c>
      <c r="U159" s="1">
        <f t="shared" si="284"/>
        <v>0</v>
      </c>
      <c r="V159" s="1">
        <f t="shared" si="285"/>
        <v>0</v>
      </c>
      <c r="W159" s="1">
        <f t="shared" si="286"/>
        <v>0</v>
      </c>
      <c r="X159" s="1">
        <f t="shared" si="287"/>
        <v>0</v>
      </c>
      <c r="Y159" s="1">
        <f t="shared" si="288"/>
        <v>0</v>
      </c>
      <c r="Z159" s="1">
        <f t="shared" si="289"/>
        <v>0</v>
      </c>
      <c r="AA159" s="1">
        <f t="shared" si="290"/>
        <v>0</v>
      </c>
      <c r="AB159" s="1">
        <f t="shared" si="291"/>
        <v>0</v>
      </c>
      <c r="AC159" s="1">
        <f t="shared" si="292"/>
        <v>0</v>
      </c>
      <c r="AD159" s="1">
        <f t="shared" si="293"/>
        <v>0</v>
      </c>
      <c r="AE159" s="1">
        <f t="shared" si="294"/>
        <v>0</v>
      </c>
      <c r="AF159" s="1">
        <f t="shared" si="295"/>
        <v>0</v>
      </c>
      <c r="AG159" s="1">
        <f t="shared" si="296"/>
        <v>0</v>
      </c>
      <c r="AH159" s="1">
        <f t="shared" si="297"/>
        <v>0</v>
      </c>
      <c r="AI159" s="1">
        <f t="shared" si="298"/>
        <v>0</v>
      </c>
      <c r="AJ159" s="1">
        <f t="shared" si="299"/>
        <v>0</v>
      </c>
      <c r="AK159" s="1">
        <f t="shared" si="300"/>
        <v>0</v>
      </c>
      <c r="AL159" s="1">
        <f t="shared" si="301"/>
        <v>0</v>
      </c>
      <c r="AM159" s="1">
        <f t="shared" si="302"/>
        <v>0</v>
      </c>
      <c r="AN159" s="1">
        <f t="shared" si="303"/>
        <v>0</v>
      </c>
      <c r="AO159" s="1">
        <f t="shared" si="304"/>
        <v>0</v>
      </c>
      <c r="AP159" s="1">
        <f t="shared" si="305"/>
        <v>0</v>
      </c>
      <c r="AQ159" s="1">
        <f t="shared" si="306"/>
        <v>0</v>
      </c>
      <c r="AR159" s="1">
        <f t="shared" si="307"/>
        <v>0</v>
      </c>
      <c r="AS159" s="1">
        <f t="shared" si="308"/>
        <v>0</v>
      </c>
      <c r="AT159" s="1">
        <f t="shared" si="309"/>
        <v>0</v>
      </c>
      <c r="AU159" s="1">
        <f t="shared" si="310"/>
        <v>0</v>
      </c>
      <c r="AV159" s="1">
        <f t="shared" si="311"/>
        <v>0</v>
      </c>
      <c r="AW159" s="1">
        <f t="shared" si="312"/>
        <v>0</v>
      </c>
      <c r="AX159" s="1">
        <f t="shared" si="313"/>
        <v>0</v>
      </c>
      <c r="AY159" s="1">
        <f t="shared" si="314"/>
        <v>0</v>
      </c>
      <c r="AZ159" s="1">
        <f t="shared" si="315"/>
        <v>0</v>
      </c>
      <c r="BA159" s="1">
        <f t="shared" si="316"/>
        <v>0</v>
      </c>
      <c r="BB159" s="1">
        <f t="shared" si="317"/>
        <v>0</v>
      </c>
      <c r="BC159" s="1">
        <f t="shared" si="318"/>
        <v>0</v>
      </c>
      <c r="BD159" s="1">
        <f t="shared" si="319"/>
        <v>0</v>
      </c>
      <c r="BE159" s="1">
        <f t="shared" si="320"/>
        <v>0</v>
      </c>
      <c r="BF159" s="1">
        <f t="shared" si="321"/>
        <v>0</v>
      </c>
    </row>
    <row r="160" spans="1:58">
      <c r="A160" s="1">
        <f t="shared" si="267"/>
        <v>153</v>
      </c>
      <c r="B160" s="1">
        <f t="shared" si="268"/>
        <v>114</v>
      </c>
      <c r="C160" s="1">
        <v>93</v>
      </c>
      <c r="D160" s="8" t="str">
        <f t="shared" si="269"/>
        <v>↓21</v>
      </c>
      <c r="G160" s="1">
        <f t="shared" si="270"/>
        <v>0</v>
      </c>
      <c r="H160" s="1">
        <f t="shared" si="271"/>
        <v>0</v>
      </c>
      <c r="I160" s="1">
        <f t="shared" si="272"/>
        <v>0</v>
      </c>
      <c r="J160" s="1">
        <f t="shared" si="273"/>
        <v>0</v>
      </c>
      <c r="K160" s="1">
        <f t="shared" si="274"/>
        <v>0</v>
      </c>
      <c r="L160" s="1">
        <f t="shared" si="275"/>
        <v>0</v>
      </c>
      <c r="M160" s="1">
        <f t="shared" si="276"/>
        <v>0</v>
      </c>
      <c r="N160" s="1">
        <f t="shared" si="277"/>
        <v>0</v>
      </c>
      <c r="O160" s="1">
        <f t="shared" si="278"/>
        <v>0</v>
      </c>
      <c r="P160" s="1">
        <f t="shared" si="279"/>
        <v>0</v>
      </c>
      <c r="Q160" s="1">
        <f t="shared" si="280"/>
        <v>0</v>
      </c>
      <c r="R160" s="1">
        <f t="shared" si="281"/>
        <v>0</v>
      </c>
      <c r="S160" s="1">
        <f t="shared" si="282"/>
        <v>0</v>
      </c>
      <c r="T160" s="1">
        <f t="shared" si="283"/>
        <v>0</v>
      </c>
      <c r="U160" s="1">
        <f t="shared" si="284"/>
        <v>0</v>
      </c>
      <c r="V160" s="1">
        <f t="shared" si="285"/>
        <v>0</v>
      </c>
      <c r="W160" s="1">
        <f t="shared" si="286"/>
        <v>0</v>
      </c>
      <c r="X160" s="1">
        <f t="shared" si="287"/>
        <v>0</v>
      </c>
      <c r="Y160" s="1">
        <f t="shared" si="288"/>
        <v>0</v>
      </c>
      <c r="Z160" s="1">
        <f t="shared" si="289"/>
        <v>0</v>
      </c>
      <c r="AA160" s="1">
        <f t="shared" si="290"/>
        <v>0</v>
      </c>
      <c r="AB160" s="1">
        <f t="shared" si="291"/>
        <v>0</v>
      </c>
      <c r="AC160" s="1">
        <f t="shared" si="292"/>
        <v>0</v>
      </c>
      <c r="AD160" s="1">
        <f t="shared" si="293"/>
        <v>0</v>
      </c>
      <c r="AE160" s="1">
        <f t="shared" si="294"/>
        <v>0</v>
      </c>
      <c r="AF160" s="1">
        <f t="shared" si="295"/>
        <v>0</v>
      </c>
      <c r="AG160" s="1">
        <f t="shared" si="296"/>
        <v>0</v>
      </c>
      <c r="AH160" s="1">
        <f t="shared" si="297"/>
        <v>0</v>
      </c>
      <c r="AI160" s="1">
        <f t="shared" si="298"/>
        <v>0</v>
      </c>
      <c r="AJ160" s="1">
        <f t="shared" si="299"/>
        <v>0</v>
      </c>
      <c r="AK160" s="1">
        <f t="shared" si="300"/>
        <v>0</v>
      </c>
      <c r="AL160" s="1">
        <f t="shared" si="301"/>
        <v>0</v>
      </c>
      <c r="AM160" s="1">
        <f t="shared" si="302"/>
        <v>0</v>
      </c>
      <c r="AN160" s="1">
        <f t="shared" si="303"/>
        <v>0</v>
      </c>
      <c r="AO160" s="1">
        <f t="shared" si="304"/>
        <v>0</v>
      </c>
      <c r="AP160" s="1">
        <f t="shared" si="305"/>
        <v>0</v>
      </c>
      <c r="AQ160" s="1">
        <f t="shared" si="306"/>
        <v>0</v>
      </c>
      <c r="AR160" s="1">
        <f t="shared" si="307"/>
        <v>0</v>
      </c>
      <c r="AS160" s="1">
        <f t="shared" si="308"/>
        <v>0</v>
      </c>
      <c r="AT160" s="1">
        <f t="shared" si="309"/>
        <v>0</v>
      </c>
      <c r="AU160" s="1">
        <f t="shared" si="310"/>
        <v>0</v>
      </c>
      <c r="AV160" s="1">
        <f t="shared" si="311"/>
        <v>0</v>
      </c>
      <c r="AW160" s="1">
        <f t="shared" si="312"/>
        <v>0</v>
      </c>
      <c r="AX160" s="1">
        <f t="shared" si="313"/>
        <v>0</v>
      </c>
      <c r="AY160" s="1">
        <f t="shared" si="314"/>
        <v>0</v>
      </c>
      <c r="AZ160" s="1">
        <f t="shared" si="315"/>
        <v>0</v>
      </c>
      <c r="BA160" s="1">
        <f t="shared" si="316"/>
        <v>0</v>
      </c>
      <c r="BB160" s="1">
        <f t="shared" si="317"/>
        <v>0</v>
      </c>
      <c r="BC160" s="1">
        <f t="shared" si="318"/>
        <v>0</v>
      </c>
      <c r="BD160" s="1">
        <f t="shared" si="319"/>
        <v>0</v>
      </c>
      <c r="BE160" s="1">
        <f t="shared" si="320"/>
        <v>0</v>
      </c>
      <c r="BF160" s="1">
        <f t="shared" si="321"/>
        <v>0</v>
      </c>
    </row>
    <row r="161" spans="1:58">
      <c r="A161" s="1">
        <f t="shared" si="267"/>
        <v>154</v>
      </c>
      <c r="B161" s="1">
        <f t="shared" si="268"/>
        <v>114</v>
      </c>
      <c r="C161" s="1">
        <v>93</v>
      </c>
      <c r="D161" s="8" t="str">
        <f t="shared" si="269"/>
        <v>↓21</v>
      </c>
      <c r="G161" s="1">
        <f t="shared" si="270"/>
        <v>0</v>
      </c>
      <c r="H161" s="1">
        <f t="shared" si="271"/>
        <v>0</v>
      </c>
      <c r="I161" s="1">
        <f t="shared" si="272"/>
        <v>0</v>
      </c>
      <c r="J161" s="1">
        <f t="shared" si="273"/>
        <v>0</v>
      </c>
      <c r="K161" s="1">
        <f t="shared" si="274"/>
        <v>0</v>
      </c>
      <c r="L161" s="1">
        <f t="shared" si="275"/>
        <v>0</v>
      </c>
      <c r="M161" s="1">
        <f t="shared" si="276"/>
        <v>0</v>
      </c>
      <c r="N161" s="1">
        <f t="shared" si="277"/>
        <v>0</v>
      </c>
      <c r="O161" s="1">
        <f t="shared" si="278"/>
        <v>0</v>
      </c>
      <c r="P161" s="1">
        <f t="shared" si="279"/>
        <v>0</v>
      </c>
      <c r="Q161" s="1">
        <f t="shared" si="280"/>
        <v>0</v>
      </c>
      <c r="R161" s="1">
        <f t="shared" si="281"/>
        <v>0</v>
      </c>
      <c r="S161" s="1">
        <f t="shared" si="282"/>
        <v>0</v>
      </c>
      <c r="T161" s="1">
        <f t="shared" si="283"/>
        <v>0</v>
      </c>
      <c r="U161" s="1">
        <f t="shared" si="284"/>
        <v>0</v>
      </c>
      <c r="V161" s="1">
        <f t="shared" si="285"/>
        <v>0</v>
      </c>
      <c r="W161" s="1">
        <f t="shared" si="286"/>
        <v>0</v>
      </c>
      <c r="X161" s="1">
        <f t="shared" si="287"/>
        <v>0</v>
      </c>
      <c r="Y161" s="1">
        <f t="shared" si="288"/>
        <v>0</v>
      </c>
      <c r="Z161" s="1">
        <f t="shared" si="289"/>
        <v>0</v>
      </c>
      <c r="AA161" s="1">
        <f t="shared" si="290"/>
        <v>0</v>
      </c>
      <c r="AB161" s="1">
        <f t="shared" si="291"/>
        <v>0</v>
      </c>
      <c r="AC161" s="1">
        <f t="shared" si="292"/>
        <v>0</v>
      </c>
      <c r="AD161" s="1">
        <f t="shared" si="293"/>
        <v>0</v>
      </c>
      <c r="AE161" s="1">
        <f t="shared" si="294"/>
        <v>0</v>
      </c>
      <c r="AF161" s="1">
        <f t="shared" si="295"/>
        <v>0</v>
      </c>
      <c r="AG161" s="1">
        <f t="shared" si="296"/>
        <v>0</v>
      </c>
      <c r="AH161" s="1">
        <f t="shared" si="297"/>
        <v>0</v>
      </c>
      <c r="AI161" s="1">
        <f t="shared" si="298"/>
        <v>0</v>
      </c>
      <c r="AJ161" s="1">
        <f t="shared" si="299"/>
        <v>0</v>
      </c>
      <c r="AK161" s="1">
        <f t="shared" si="300"/>
        <v>0</v>
      </c>
      <c r="AL161" s="1">
        <f t="shared" si="301"/>
        <v>0</v>
      </c>
      <c r="AM161" s="1">
        <f t="shared" si="302"/>
        <v>0</v>
      </c>
      <c r="AN161" s="1">
        <f t="shared" si="303"/>
        <v>0</v>
      </c>
      <c r="AO161" s="1">
        <f t="shared" si="304"/>
        <v>0</v>
      </c>
      <c r="AP161" s="1">
        <f t="shared" si="305"/>
        <v>0</v>
      </c>
      <c r="AQ161" s="1">
        <f t="shared" si="306"/>
        <v>0</v>
      </c>
      <c r="AR161" s="1">
        <f t="shared" si="307"/>
        <v>0</v>
      </c>
      <c r="AS161" s="1">
        <f t="shared" si="308"/>
        <v>0</v>
      </c>
      <c r="AT161" s="1">
        <f t="shared" si="309"/>
        <v>0</v>
      </c>
      <c r="AU161" s="1">
        <f t="shared" si="310"/>
        <v>0</v>
      </c>
      <c r="AV161" s="1">
        <f t="shared" si="311"/>
        <v>0</v>
      </c>
      <c r="AW161" s="1">
        <f t="shared" si="312"/>
        <v>0</v>
      </c>
      <c r="AX161" s="1">
        <f t="shared" si="313"/>
        <v>0</v>
      </c>
      <c r="AY161" s="1">
        <f t="shared" si="314"/>
        <v>0</v>
      </c>
      <c r="AZ161" s="1">
        <f t="shared" si="315"/>
        <v>0</v>
      </c>
      <c r="BA161" s="1">
        <f t="shared" si="316"/>
        <v>0</v>
      </c>
      <c r="BB161" s="1">
        <f t="shared" si="317"/>
        <v>0</v>
      </c>
      <c r="BC161" s="1">
        <f t="shared" si="318"/>
        <v>0</v>
      </c>
      <c r="BD161" s="1">
        <f t="shared" si="319"/>
        <v>0</v>
      </c>
      <c r="BE161" s="1">
        <f t="shared" si="320"/>
        <v>0</v>
      </c>
      <c r="BF161" s="1">
        <f t="shared" si="321"/>
        <v>0</v>
      </c>
    </row>
    <row r="162" spans="1:58">
      <c r="A162" s="1">
        <f t="shared" si="267"/>
        <v>155</v>
      </c>
      <c r="B162" s="1">
        <f t="shared" si="268"/>
        <v>114</v>
      </c>
      <c r="C162" s="1">
        <v>93</v>
      </c>
      <c r="D162" s="8" t="str">
        <f t="shared" si="269"/>
        <v>↓21</v>
      </c>
      <c r="G162" s="1">
        <f t="shared" si="270"/>
        <v>0</v>
      </c>
      <c r="H162" s="1">
        <f t="shared" si="271"/>
        <v>0</v>
      </c>
      <c r="I162" s="1">
        <f t="shared" si="272"/>
        <v>0</v>
      </c>
      <c r="J162" s="1">
        <f t="shared" si="273"/>
        <v>0</v>
      </c>
      <c r="K162" s="1">
        <f t="shared" si="274"/>
        <v>0</v>
      </c>
      <c r="L162" s="1">
        <f t="shared" si="275"/>
        <v>0</v>
      </c>
      <c r="M162" s="1">
        <f t="shared" si="276"/>
        <v>0</v>
      </c>
      <c r="N162" s="1">
        <f t="shared" si="277"/>
        <v>0</v>
      </c>
      <c r="O162" s="1">
        <f t="shared" si="278"/>
        <v>0</v>
      </c>
      <c r="P162" s="1">
        <f t="shared" si="279"/>
        <v>0</v>
      </c>
      <c r="Q162" s="1">
        <f t="shared" si="280"/>
        <v>0</v>
      </c>
      <c r="R162" s="1">
        <f t="shared" si="281"/>
        <v>0</v>
      </c>
      <c r="S162" s="1">
        <f t="shared" si="282"/>
        <v>0</v>
      </c>
      <c r="T162" s="1">
        <f t="shared" si="283"/>
        <v>0</v>
      </c>
      <c r="U162" s="1">
        <f t="shared" si="284"/>
        <v>0</v>
      </c>
      <c r="V162" s="1">
        <f t="shared" si="285"/>
        <v>0</v>
      </c>
      <c r="W162" s="1">
        <f t="shared" si="286"/>
        <v>0</v>
      </c>
      <c r="X162" s="1">
        <f t="shared" si="287"/>
        <v>0</v>
      </c>
      <c r="Y162" s="1">
        <f t="shared" si="288"/>
        <v>0</v>
      </c>
      <c r="Z162" s="1">
        <f t="shared" si="289"/>
        <v>0</v>
      </c>
      <c r="AA162" s="1">
        <f t="shared" si="290"/>
        <v>0</v>
      </c>
      <c r="AB162" s="1">
        <f t="shared" si="291"/>
        <v>0</v>
      </c>
      <c r="AC162" s="1">
        <f t="shared" si="292"/>
        <v>0</v>
      </c>
      <c r="AD162" s="1">
        <f t="shared" si="293"/>
        <v>0</v>
      </c>
      <c r="AE162" s="1">
        <f t="shared" si="294"/>
        <v>0</v>
      </c>
      <c r="AF162" s="1">
        <f t="shared" si="295"/>
        <v>0</v>
      </c>
      <c r="AG162" s="1">
        <f t="shared" si="296"/>
        <v>0</v>
      </c>
      <c r="AH162" s="1">
        <f t="shared" si="297"/>
        <v>0</v>
      </c>
      <c r="AI162" s="1">
        <f t="shared" si="298"/>
        <v>0</v>
      </c>
      <c r="AJ162" s="1">
        <f t="shared" si="299"/>
        <v>0</v>
      </c>
      <c r="AK162" s="1">
        <f t="shared" si="300"/>
        <v>0</v>
      </c>
      <c r="AL162" s="1">
        <f t="shared" si="301"/>
        <v>0</v>
      </c>
      <c r="AM162" s="1">
        <f t="shared" si="302"/>
        <v>0</v>
      </c>
      <c r="AN162" s="1">
        <f t="shared" si="303"/>
        <v>0</v>
      </c>
      <c r="AO162" s="1">
        <f t="shared" si="304"/>
        <v>0</v>
      </c>
      <c r="AP162" s="1">
        <f t="shared" si="305"/>
        <v>0</v>
      </c>
      <c r="AQ162" s="1">
        <f t="shared" si="306"/>
        <v>0</v>
      </c>
      <c r="AR162" s="1">
        <f t="shared" si="307"/>
        <v>0</v>
      </c>
      <c r="AS162" s="1">
        <f t="shared" si="308"/>
        <v>0</v>
      </c>
      <c r="AT162" s="1">
        <f t="shared" si="309"/>
        <v>0</v>
      </c>
      <c r="AU162" s="1">
        <f t="shared" si="310"/>
        <v>0</v>
      </c>
      <c r="AV162" s="1">
        <f t="shared" si="311"/>
        <v>0</v>
      </c>
      <c r="AW162" s="1">
        <f t="shared" si="312"/>
        <v>0</v>
      </c>
      <c r="AX162" s="1">
        <f t="shared" si="313"/>
        <v>0</v>
      </c>
      <c r="AY162" s="1">
        <f t="shared" si="314"/>
        <v>0</v>
      </c>
      <c r="AZ162" s="1">
        <f t="shared" si="315"/>
        <v>0</v>
      </c>
      <c r="BA162" s="1">
        <f t="shared" si="316"/>
        <v>0</v>
      </c>
      <c r="BB162" s="1">
        <f t="shared" si="317"/>
        <v>0</v>
      </c>
      <c r="BC162" s="1">
        <f t="shared" si="318"/>
        <v>0</v>
      </c>
      <c r="BD162" s="1">
        <f t="shared" si="319"/>
        <v>0</v>
      </c>
      <c r="BE162" s="1">
        <f t="shared" si="320"/>
        <v>0</v>
      </c>
      <c r="BF162" s="1">
        <f t="shared" si="321"/>
        <v>0</v>
      </c>
    </row>
    <row r="163" spans="1:58">
      <c r="A163" s="1">
        <f t="shared" si="267"/>
        <v>156</v>
      </c>
      <c r="B163" s="1">
        <f t="shared" si="268"/>
        <v>114</v>
      </c>
      <c r="C163" s="1">
        <v>93</v>
      </c>
      <c r="D163" s="8" t="str">
        <f t="shared" si="269"/>
        <v>↓21</v>
      </c>
      <c r="G163" s="1">
        <f t="shared" si="270"/>
        <v>0</v>
      </c>
      <c r="H163" s="1">
        <f t="shared" si="271"/>
        <v>0</v>
      </c>
      <c r="I163" s="1">
        <f t="shared" si="272"/>
        <v>0</v>
      </c>
      <c r="J163" s="1">
        <f t="shared" si="273"/>
        <v>0</v>
      </c>
      <c r="K163" s="1">
        <f t="shared" si="274"/>
        <v>0</v>
      </c>
      <c r="L163" s="1">
        <f t="shared" si="275"/>
        <v>0</v>
      </c>
      <c r="M163" s="1">
        <f t="shared" si="276"/>
        <v>0</v>
      </c>
      <c r="N163" s="1">
        <f t="shared" si="277"/>
        <v>0</v>
      </c>
      <c r="O163" s="1">
        <f t="shared" si="278"/>
        <v>0</v>
      </c>
      <c r="P163" s="1">
        <f t="shared" si="279"/>
        <v>0</v>
      </c>
      <c r="Q163" s="1">
        <f t="shared" si="280"/>
        <v>0</v>
      </c>
      <c r="R163" s="1">
        <f t="shared" si="281"/>
        <v>0</v>
      </c>
      <c r="S163" s="1">
        <f t="shared" si="282"/>
        <v>0</v>
      </c>
      <c r="T163" s="1">
        <f t="shared" si="283"/>
        <v>0</v>
      </c>
      <c r="U163" s="1">
        <f t="shared" si="284"/>
        <v>0</v>
      </c>
      <c r="V163" s="1">
        <f t="shared" si="285"/>
        <v>0</v>
      </c>
      <c r="W163" s="1">
        <f t="shared" si="286"/>
        <v>0</v>
      </c>
      <c r="X163" s="1">
        <f t="shared" si="287"/>
        <v>0</v>
      </c>
      <c r="Y163" s="1">
        <f t="shared" si="288"/>
        <v>0</v>
      </c>
      <c r="Z163" s="1">
        <f t="shared" si="289"/>
        <v>0</v>
      </c>
      <c r="AA163" s="1">
        <f t="shared" si="290"/>
        <v>0</v>
      </c>
      <c r="AB163" s="1">
        <f t="shared" si="291"/>
        <v>0</v>
      </c>
      <c r="AC163" s="1">
        <f t="shared" si="292"/>
        <v>0</v>
      </c>
      <c r="AD163" s="1">
        <f t="shared" si="293"/>
        <v>0</v>
      </c>
      <c r="AE163" s="1">
        <f t="shared" si="294"/>
        <v>0</v>
      </c>
      <c r="AF163" s="1">
        <f t="shared" si="295"/>
        <v>0</v>
      </c>
      <c r="AG163" s="1">
        <f t="shared" si="296"/>
        <v>0</v>
      </c>
      <c r="AH163" s="1">
        <f t="shared" si="297"/>
        <v>0</v>
      </c>
      <c r="AI163" s="1">
        <f t="shared" si="298"/>
        <v>0</v>
      </c>
      <c r="AJ163" s="1">
        <f t="shared" si="299"/>
        <v>0</v>
      </c>
      <c r="AK163" s="1">
        <f t="shared" si="300"/>
        <v>0</v>
      </c>
      <c r="AL163" s="1">
        <f t="shared" si="301"/>
        <v>0</v>
      </c>
      <c r="AM163" s="1">
        <f t="shared" si="302"/>
        <v>0</v>
      </c>
      <c r="AN163" s="1">
        <f t="shared" si="303"/>
        <v>0</v>
      </c>
      <c r="AO163" s="1">
        <f t="shared" si="304"/>
        <v>0</v>
      </c>
      <c r="AP163" s="1">
        <f t="shared" si="305"/>
        <v>0</v>
      </c>
      <c r="AQ163" s="1">
        <f t="shared" si="306"/>
        <v>0</v>
      </c>
      <c r="AR163" s="1">
        <f t="shared" si="307"/>
        <v>0</v>
      </c>
      <c r="AS163" s="1">
        <f t="shared" si="308"/>
        <v>0</v>
      </c>
      <c r="AT163" s="1">
        <f t="shared" si="309"/>
        <v>0</v>
      </c>
      <c r="AU163" s="1">
        <f t="shared" si="310"/>
        <v>0</v>
      </c>
      <c r="AV163" s="1">
        <f t="shared" si="311"/>
        <v>0</v>
      </c>
      <c r="AW163" s="1">
        <f t="shared" si="312"/>
        <v>0</v>
      </c>
      <c r="AX163" s="1">
        <f t="shared" si="313"/>
        <v>0</v>
      </c>
      <c r="AY163" s="1">
        <f t="shared" si="314"/>
        <v>0</v>
      </c>
      <c r="AZ163" s="1">
        <f t="shared" si="315"/>
        <v>0</v>
      </c>
      <c r="BA163" s="1">
        <f t="shared" si="316"/>
        <v>0</v>
      </c>
      <c r="BB163" s="1">
        <f t="shared" si="317"/>
        <v>0</v>
      </c>
      <c r="BC163" s="1">
        <f t="shared" si="318"/>
        <v>0</v>
      </c>
      <c r="BD163" s="1">
        <f t="shared" si="319"/>
        <v>0</v>
      </c>
      <c r="BE163" s="1">
        <f t="shared" si="320"/>
        <v>0</v>
      </c>
      <c r="BF163" s="1">
        <f t="shared" si="321"/>
        <v>0</v>
      </c>
    </row>
    <row r="164" spans="1:58">
      <c r="A164" s="1">
        <f t="shared" si="267"/>
        <v>157</v>
      </c>
      <c r="B164" s="1">
        <f t="shared" si="268"/>
        <v>114</v>
      </c>
      <c r="C164" s="1">
        <v>93</v>
      </c>
      <c r="D164" s="8" t="str">
        <f t="shared" si="269"/>
        <v>↓21</v>
      </c>
      <c r="G164" s="1">
        <f t="shared" si="270"/>
        <v>0</v>
      </c>
      <c r="H164" s="1">
        <f t="shared" si="271"/>
        <v>0</v>
      </c>
      <c r="I164" s="1">
        <f t="shared" si="272"/>
        <v>0</v>
      </c>
      <c r="J164" s="1">
        <f t="shared" si="273"/>
        <v>0</v>
      </c>
      <c r="K164" s="1">
        <f t="shared" si="274"/>
        <v>0</v>
      </c>
      <c r="L164" s="1">
        <f t="shared" si="275"/>
        <v>0</v>
      </c>
      <c r="M164" s="1">
        <f t="shared" si="276"/>
        <v>0</v>
      </c>
      <c r="N164" s="1">
        <f t="shared" si="277"/>
        <v>0</v>
      </c>
      <c r="O164" s="1">
        <f t="shared" si="278"/>
        <v>0</v>
      </c>
      <c r="P164" s="1">
        <f t="shared" si="279"/>
        <v>0</v>
      </c>
      <c r="Q164" s="1">
        <f t="shared" si="280"/>
        <v>0</v>
      </c>
      <c r="R164" s="1">
        <f t="shared" si="281"/>
        <v>0</v>
      </c>
      <c r="S164" s="1">
        <f t="shared" si="282"/>
        <v>0</v>
      </c>
      <c r="T164" s="1">
        <f t="shared" si="283"/>
        <v>0</v>
      </c>
      <c r="U164" s="1">
        <f t="shared" si="284"/>
        <v>0</v>
      </c>
      <c r="V164" s="1">
        <f t="shared" si="285"/>
        <v>0</v>
      </c>
      <c r="W164" s="1">
        <f t="shared" si="286"/>
        <v>0</v>
      </c>
      <c r="X164" s="1">
        <f t="shared" si="287"/>
        <v>0</v>
      </c>
      <c r="Y164" s="1">
        <f t="shared" si="288"/>
        <v>0</v>
      </c>
      <c r="Z164" s="1">
        <f t="shared" si="289"/>
        <v>0</v>
      </c>
      <c r="AA164" s="1">
        <f t="shared" si="290"/>
        <v>0</v>
      </c>
      <c r="AB164" s="1">
        <f t="shared" si="291"/>
        <v>0</v>
      </c>
      <c r="AC164" s="1">
        <f t="shared" si="292"/>
        <v>0</v>
      </c>
      <c r="AD164" s="1">
        <f t="shared" si="293"/>
        <v>0</v>
      </c>
      <c r="AE164" s="1">
        <f t="shared" si="294"/>
        <v>0</v>
      </c>
      <c r="AF164" s="1">
        <f t="shared" si="295"/>
        <v>0</v>
      </c>
      <c r="AG164" s="1">
        <f t="shared" si="296"/>
        <v>0</v>
      </c>
      <c r="AH164" s="1">
        <f t="shared" si="297"/>
        <v>0</v>
      </c>
      <c r="AI164" s="1">
        <f t="shared" si="298"/>
        <v>0</v>
      </c>
      <c r="AJ164" s="1">
        <f t="shared" si="299"/>
        <v>0</v>
      </c>
      <c r="AK164" s="1">
        <f t="shared" si="300"/>
        <v>0</v>
      </c>
      <c r="AL164" s="1">
        <f t="shared" si="301"/>
        <v>0</v>
      </c>
      <c r="AM164" s="1">
        <f t="shared" si="302"/>
        <v>0</v>
      </c>
      <c r="AN164" s="1">
        <f t="shared" si="303"/>
        <v>0</v>
      </c>
      <c r="AO164" s="1">
        <f t="shared" si="304"/>
        <v>0</v>
      </c>
      <c r="AP164" s="1">
        <f t="shared" si="305"/>
        <v>0</v>
      </c>
      <c r="AQ164" s="1">
        <f t="shared" si="306"/>
        <v>0</v>
      </c>
      <c r="AR164" s="1">
        <f t="shared" si="307"/>
        <v>0</v>
      </c>
      <c r="AS164" s="1">
        <f t="shared" si="308"/>
        <v>0</v>
      </c>
      <c r="AT164" s="1">
        <f t="shared" si="309"/>
        <v>0</v>
      </c>
      <c r="AU164" s="1">
        <f t="shared" si="310"/>
        <v>0</v>
      </c>
      <c r="AV164" s="1">
        <f t="shared" si="311"/>
        <v>0</v>
      </c>
      <c r="AW164" s="1">
        <f t="shared" si="312"/>
        <v>0</v>
      </c>
      <c r="AX164" s="1">
        <f t="shared" si="313"/>
        <v>0</v>
      </c>
      <c r="AY164" s="1">
        <f t="shared" si="314"/>
        <v>0</v>
      </c>
      <c r="AZ164" s="1">
        <f t="shared" si="315"/>
        <v>0</v>
      </c>
      <c r="BA164" s="1">
        <f t="shared" si="316"/>
        <v>0</v>
      </c>
      <c r="BB164" s="1">
        <f t="shared" si="317"/>
        <v>0</v>
      </c>
      <c r="BC164" s="1">
        <f t="shared" si="318"/>
        <v>0</v>
      </c>
      <c r="BD164" s="1">
        <f t="shared" si="319"/>
        <v>0</v>
      </c>
      <c r="BE164" s="1">
        <f t="shared" si="320"/>
        <v>0</v>
      </c>
      <c r="BF164" s="1">
        <f t="shared" si="321"/>
        <v>0</v>
      </c>
    </row>
    <row r="165" spans="1:58">
      <c r="A165" s="1">
        <f t="shared" si="267"/>
        <v>158</v>
      </c>
      <c r="B165" s="1">
        <f t="shared" si="268"/>
        <v>114</v>
      </c>
      <c r="C165" s="1">
        <v>93</v>
      </c>
      <c r="D165" s="8" t="str">
        <f t="shared" si="269"/>
        <v>↓21</v>
      </c>
      <c r="G165" s="1">
        <f t="shared" si="270"/>
        <v>0</v>
      </c>
      <c r="H165" s="1">
        <f t="shared" si="271"/>
        <v>0</v>
      </c>
      <c r="I165" s="1">
        <f t="shared" si="272"/>
        <v>0</v>
      </c>
      <c r="J165" s="1">
        <f t="shared" si="273"/>
        <v>0</v>
      </c>
      <c r="K165" s="1">
        <f t="shared" si="274"/>
        <v>0</v>
      </c>
      <c r="L165" s="1">
        <f t="shared" si="275"/>
        <v>0</v>
      </c>
      <c r="M165" s="1">
        <f t="shared" si="276"/>
        <v>0</v>
      </c>
      <c r="N165" s="1">
        <f t="shared" si="277"/>
        <v>0</v>
      </c>
      <c r="O165" s="1">
        <f t="shared" si="278"/>
        <v>0</v>
      </c>
      <c r="P165" s="1">
        <f t="shared" si="279"/>
        <v>0</v>
      </c>
      <c r="Q165" s="1">
        <f t="shared" si="280"/>
        <v>0</v>
      </c>
      <c r="R165" s="1">
        <f t="shared" si="281"/>
        <v>0</v>
      </c>
      <c r="S165" s="1">
        <f t="shared" si="282"/>
        <v>0</v>
      </c>
      <c r="T165" s="1">
        <f t="shared" si="283"/>
        <v>0</v>
      </c>
      <c r="U165" s="1">
        <f t="shared" si="284"/>
        <v>0</v>
      </c>
      <c r="V165" s="1">
        <f t="shared" si="285"/>
        <v>0</v>
      </c>
      <c r="W165" s="1">
        <f t="shared" si="286"/>
        <v>0</v>
      </c>
      <c r="X165" s="1">
        <f t="shared" si="287"/>
        <v>0</v>
      </c>
      <c r="Y165" s="1">
        <f t="shared" si="288"/>
        <v>0</v>
      </c>
      <c r="Z165" s="1">
        <f t="shared" si="289"/>
        <v>0</v>
      </c>
      <c r="AA165" s="1">
        <f t="shared" si="290"/>
        <v>0</v>
      </c>
      <c r="AB165" s="1">
        <f t="shared" si="291"/>
        <v>0</v>
      </c>
      <c r="AC165" s="1">
        <f t="shared" si="292"/>
        <v>0</v>
      </c>
      <c r="AD165" s="1">
        <f t="shared" si="293"/>
        <v>0</v>
      </c>
      <c r="AE165" s="1">
        <f t="shared" si="294"/>
        <v>0</v>
      </c>
      <c r="AF165" s="1">
        <f t="shared" si="295"/>
        <v>0</v>
      </c>
      <c r="AG165" s="1">
        <f t="shared" si="296"/>
        <v>0</v>
      </c>
      <c r="AH165" s="1">
        <f t="shared" si="297"/>
        <v>0</v>
      </c>
      <c r="AI165" s="1">
        <f t="shared" si="298"/>
        <v>0</v>
      </c>
      <c r="AJ165" s="1">
        <f t="shared" si="299"/>
        <v>0</v>
      </c>
      <c r="AK165" s="1">
        <f t="shared" si="300"/>
        <v>0</v>
      </c>
      <c r="AL165" s="1">
        <f t="shared" si="301"/>
        <v>0</v>
      </c>
      <c r="AM165" s="1">
        <f t="shared" si="302"/>
        <v>0</v>
      </c>
      <c r="AN165" s="1">
        <f t="shared" si="303"/>
        <v>0</v>
      </c>
      <c r="AO165" s="1">
        <f t="shared" si="304"/>
        <v>0</v>
      </c>
      <c r="AP165" s="1">
        <f t="shared" si="305"/>
        <v>0</v>
      </c>
      <c r="AQ165" s="1">
        <f t="shared" si="306"/>
        <v>0</v>
      </c>
      <c r="AR165" s="1">
        <f t="shared" si="307"/>
        <v>0</v>
      </c>
      <c r="AS165" s="1">
        <f t="shared" si="308"/>
        <v>0</v>
      </c>
      <c r="AT165" s="1">
        <f t="shared" si="309"/>
        <v>0</v>
      </c>
      <c r="AU165" s="1">
        <f t="shared" si="310"/>
        <v>0</v>
      </c>
      <c r="AV165" s="1">
        <f t="shared" si="311"/>
        <v>0</v>
      </c>
      <c r="AW165" s="1">
        <f t="shared" si="312"/>
        <v>0</v>
      </c>
      <c r="AX165" s="1">
        <f t="shared" si="313"/>
        <v>0</v>
      </c>
      <c r="AY165" s="1">
        <f t="shared" si="314"/>
        <v>0</v>
      </c>
      <c r="AZ165" s="1">
        <f t="shared" si="315"/>
        <v>0</v>
      </c>
      <c r="BA165" s="1">
        <f t="shared" si="316"/>
        <v>0</v>
      </c>
      <c r="BB165" s="1">
        <f t="shared" si="317"/>
        <v>0</v>
      </c>
      <c r="BC165" s="1">
        <f t="shared" si="318"/>
        <v>0</v>
      </c>
      <c r="BD165" s="1">
        <f t="shared" si="319"/>
        <v>0</v>
      </c>
      <c r="BE165" s="1">
        <f t="shared" si="320"/>
        <v>0</v>
      </c>
      <c r="BF165" s="1">
        <f t="shared" si="321"/>
        <v>0</v>
      </c>
    </row>
    <row r="166" spans="1:58">
      <c r="A166" s="1">
        <f t="shared" si="267"/>
        <v>159</v>
      </c>
      <c r="B166" s="1">
        <f t="shared" si="268"/>
        <v>114</v>
      </c>
      <c r="C166" s="1">
        <v>93</v>
      </c>
      <c r="D166" s="8" t="str">
        <f t="shared" si="269"/>
        <v>↓21</v>
      </c>
      <c r="G166" s="1">
        <f t="shared" si="270"/>
        <v>0</v>
      </c>
      <c r="H166" s="1">
        <f t="shared" si="271"/>
        <v>0</v>
      </c>
      <c r="I166" s="1">
        <f t="shared" si="272"/>
        <v>0</v>
      </c>
      <c r="J166" s="1">
        <f t="shared" si="273"/>
        <v>0</v>
      </c>
      <c r="K166" s="1">
        <f t="shared" si="274"/>
        <v>0</v>
      </c>
      <c r="L166" s="1">
        <f t="shared" si="275"/>
        <v>0</v>
      </c>
      <c r="M166" s="1">
        <f t="shared" si="276"/>
        <v>0</v>
      </c>
      <c r="N166" s="1">
        <f t="shared" si="277"/>
        <v>0</v>
      </c>
      <c r="O166" s="1">
        <f t="shared" si="278"/>
        <v>0</v>
      </c>
      <c r="P166" s="1">
        <f t="shared" si="279"/>
        <v>0</v>
      </c>
      <c r="Q166" s="1">
        <f t="shared" si="280"/>
        <v>0</v>
      </c>
      <c r="R166" s="1">
        <f t="shared" si="281"/>
        <v>0</v>
      </c>
      <c r="S166" s="1">
        <f t="shared" si="282"/>
        <v>0</v>
      </c>
      <c r="T166" s="1">
        <f t="shared" si="283"/>
        <v>0</v>
      </c>
      <c r="U166" s="1">
        <f t="shared" si="284"/>
        <v>0</v>
      </c>
      <c r="V166" s="1">
        <f t="shared" si="285"/>
        <v>0</v>
      </c>
      <c r="W166" s="1">
        <f t="shared" si="286"/>
        <v>0</v>
      </c>
      <c r="X166" s="1">
        <f t="shared" si="287"/>
        <v>0</v>
      </c>
      <c r="Y166" s="1">
        <f t="shared" si="288"/>
        <v>0</v>
      </c>
      <c r="Z166" s="1">
        <f t="shared" si="289"/>
        <v>0</v>
      </c>
      <c r="AA166" s="1">
        <f t="shared" si="290"/>
        <v>0</v>
      </c>
      <c r="AB166" s="1">
        <f t="shared" si="291"/>
        <v>0</v>
      </c>
      <c r="AC166" s="1">
        <f t="shared" si="292"/>
        <v>0</v>
      </c>
      <c r="AD166" s="1">
        <f t="shared" si="293"/>
        <v>0</v>
      </c>
      <c r="AE166" s="1">
        <f t="shared" si="294"/>
        <v>0</v>
      </c>
      <c r="AF166" s="1">
        <f t="shared" si="295"/>
        <v>0</v>
      </c>
      <c r="AG166" s="1">
        <f t="shared" si="296"/>
        <v>0</v>
      </c>
      <c r="AH166" s="1">
        <f t="shared" si="297"/>
        <v>0</v>
      </c>
      <c r="AI166" s="1">
        <f t="shared" si="298"/>
        <v>0</v>
      </c>
      <c r="AJ166" s="1">
        <f t="shared" si="299"/>
        <v>0</v>
      </c>
      <c r="AK166" s="1">
        <f t="shared" si="300"/>
        <v>0</v>
      </c>
      <c r="AL166" s="1">
        <f t="shared" si="301"/>
        <v>0</v>
      </c>
      <c r="AM166" s="1">
        <f t="shared" si="302"/>
        <v>0</v>
      </c>
      <c r="AN166" s="1">
        <f t="shared" si="303"/>
        <v>0</v>
      </c>
      <c r="AO166" s="1">
        <f t="shared" si="304"/>
        <v>0</v>
      </c>
      <c r="AP166" s="1">
        <f t="shared" si="305"/>
        <v>0</v>
      </c>
      <c r="AQ166" s="1">
        <f t="shared" si="306"/>
        <v>0</v>
      </c>
      <c r="AR166" s="1">
        <f t="shared" si="307"/>
        <v>0</v>
      </c>
      <c r="AS166" s="1">
        <f t="shared" si="308"/>
        <v>0</v>
      </c>
      <c r="AT166" s="1">
        <f t="shared" si="309"/>
        <v>0</v>
      </c>
      <c r="AU166" s="1">
        <f t="shared" si="310"/>
        <v>0</v>
      </c>
      <c r="AV166" s="1">
        <f t="shared" si="311"/>
        <v>0</v>
      </c>
      <c r="AW166" s="1">
        <f t="shared" si="312"/>
        <v>0</v>
      </c>
      <c r="AX166" s="1">
        <f t="shared" si="313"/>
        <v>0</v>
      </c>
      <c r="AY166" s="1">
        <f t="shared" si="314"/>
        <v>0</v>
      </c>
      <c r="AZ166" s="1">
        <f t="shared" si="315"/>
        <v>0</v>
      </c>
      <c r="BA166" s="1">
        <f t="shared" si="316"/>
        <v>0</v>
      </c>
      <c r="BB166" s="1">
        <f t="shared" si="317"/>
        <v>0</v>
      </c>
      <c r="BC166" s="1">
        <f t="shared" si="318"/>
        <v>0</v>
      </c>
      <c r="BD166" s="1">
        <f t="shared" si="319"/>
        <v>0</v>
      </c>
      <c r="BE166" s="1">
        <f t="shared" si="320"/>
        <v>0</v>
      </c>
      <c r="BF166" s="1">
        <f t="shared" si="321"/>
        <v>0</v>
      </c>
    </row>
    <row r="167" spans="1:58">
      <c r="A167" s="1">
        <f t="shared" si="267"/>
        <v>160</v>
      </c>
      <c r="B167" s="1">
        <f t="shared" si="268"/>
        <v>114</v>
      </c>
      <c r="C167" s="1">
        <v>93</v>
      </c>
      <c r="D167" s="8" t="str">
        <f t="shared" si="269"/>
        <v>↓21</v>
      </c>
      <c r="G167" s="1">
        <f t="shared" si="270"/>
        <v>0</v>
      </c>
      <c r="H167" s="1">
        <f t="shared" si="271"/>
        <v>0</v>
      </c>
      <c r="I167" s="1">
        <f t="shared" si="272"/>
        <v>0</v>
      </c>
      <c r="J167" s="1">
        <f t="shared" si="273"/>
        <v>0</v>
      </c>
      <c r="K167" s="1">
        <f t="shared" si="274"/>
        <v>0</v>
      </c>
      <c r="L167" s="1">
        <f t="shared" si="275"/>
        <v>0</v>
      </c>
      <c r="M167" s="1">
        <f t="shared" si="276"/>
        <v>0</v>
      </c>
      <c r="N167" s="1">
        <f t="shared" si="277"/>
        <v>0</v>
      </c>
      <c r="O167" s="1">
        <f t="shared" si="278"/>
        <v>0</v>
      </c>
      <c r="P167" s="1">
        <f t="shared" si="279"/>
        <v>0</v>
      </c>
      <c r="Q167" s="1">
        <f t="shared" si="280"/>
        <v>0</v>
      </c>
      <c r="R167" s="1">
        <f t="shared" si="281"/>
        <v>0</v>
      </c>
      <c r="S167" s="1">
        <f t="shared" si="282"/>
        <v>0</v>
      </c>
      <c r="T167" s="1">
        <f t="shared" si="283"/>
        <v>0</v>
      </c>
      <c r="U167" s="1">
        <f t="shared" si="284"/>
        <v>0</v>
      </c>
      <c r="V167" s="1">
        <f t="shared" si="285"/>
        <v>0</v>
      </c>
      <c r="W167" s="1">
        <f t="shared" si="286"/>
        <v>0</v>
      </c>
      <c r="X167" s="1">
        <f t="shared" si="287"/>
        <v>0</v>
      </c>
      <c r="Y167" s="1">
        <f t="shared" si="288"/>
        <v>0</v>
      </c>
      <c r="Z167" s="1">
        <f t="shared" si="289"/>
        <v>0</v>
      </c>
      <c r="AA167" s="1">
        <f t="shared" si="290"/>
        <v>0</v>
      </c>
      <c r="AB167" s="1">
        <f t="shared" si="291"/>
        <v>0</v>
      </c>
      <c r="AC167" s="1">
        <f t="shared" si="292"/>
        <v>0</v>
      </c>
      <c r="AD167" s="1">
        <f t="shared" si="293"/>
        <v>0</v>
      </c>
      <c r="AE167" s="1">
        <f t="shared" si="294"/>
        <v>0</v>
      </c>
      <c r="AF167" s="1">
        <f t="shared" si="295"/>
        <v>0</v>
      </c>
      <c r="AG167" s="1">
        <f t="shared" si="296"/>
        <v>0</v>
      </c>
      <c r="AH167" s="1">
        <f t="shared" si="297"/>
        <v>0</v>
      </c>
      <c r="AI167" s="1">
        <f t="shared" si="298"/>
        <v>0</v>
      </c>
      <c r="AJ167" s="1">
        <f t="shared" si="299"/>
        <v>0</v>
      </c>
      <c r="AK167" s="1">
        <f t="shared" si="300"/>
        <v>0</v>
      </c>
      <c r="AL167" s="1">
        <f t="shared" si="301"/>
        <v>0</v>
      </c>
      <c r="AM167" s="1">
        <f t="shared" si="302"/>
        <v>0</v>
      </c>
      <c r="AN167" s="1">
        <f t="shared" si="303"/>
        <v>0</v>
      </c>
      <c r="AO167" s="1">
        <f t="shared" si="304"/>
        <v>0</v>
      </c>
      <c r="AP167" s="1">
        <f t="shared" si="305"/>
        <v>0</v>
      </c>
      <c r="AQ167" s="1">
        <f t="shared" si="306"/>
        <v>0</v>
      </c>
      <c r="AR167" s="1">
        <f t="shared" si="307"/>
        <v>0</v>
      </c>
      <c r="AS167" s="1">
        <f t="shared" si="308"/>
        <v>0</v>
      </c>
      <c r="AT167" s="1">
        <f t="shared" si="309"/>
        <v>0</v>
      </c>
      <c r="AU167" s="1">
        <f t="shared" si="310"/>
        <v>0</v>
      </c>
      <c r="AV167" s="1">
        <f t="shared" si="311"/>
        <v>0</v>
      </c>
      <c r="AW167" s="1">
        <f t="shared" si="312"/>
        <v>0</v>
      </c>
      <c r="AX167" s="1">
        <f t="shared" si="313"/>
        <v>0</v>
      </c>
      <c r="AY167" s="1">
        <f t="shared" si="314"/>
        <v>0</v>
      </c>
      <c r="AZ167" s="1">
        <f t="shared" si="315"/>
        <v>0</v>
      </c>
      <c r="BA167" s="1">
        <f t="shared" si="316"/>
        <v>0</v>
      </c>
      <c r="BB167" s="1">
        <f t="shared" si="317"/>
        <v>0</v>
      </c>
      <c r="BC167" s="1">
        <f t="shared" si="318"/>
        <v>0</v>
      </c>
      <c r="BD167" s="1">
        <f t="shared" si="319"/>
        <v>0</v>
      </c>
      <c r="BE167" s="1">
        <f t="shared" si="320"/>
        <v>0</v>
      </c>
      <c r="BF167" s="1">
        <f t="shared" si="321"/>
        <v>0</v>
      </c>
    </row>
    <row r="168" spans="1:58">
      <c r="A168" s="1">
        <f t="shared" ref="A168:A174" si="322">A167+1</f>
        <v>161</v>
      </c>
      <c r="B168" s="1">
        <f t="shared" ref="B168:B174" si="323">IF(G168=G167,B167,(A168))</f>
        <v>114</v>
      </c>
      <c r="C168" s="1">
        <v>93</v>
      </c>
      <c r="D168" s="8" t="str">
        <f t="shared" ref="D168:D174" si="324">IF(B168&gt;C168,CONCATENATE("↓",(B168-C168)),(IF(B168=C168,"↔",CONCATENATE("↑",(C168-B168)))))</f>
        <v>↓21</v>
      </c>
      <c r="G168" s="1">
        <f t="shared" ref="G168:G174" si="325">SUM(I168:K168)</f>
        <v>0</v>
      </c>
      <c r="H168" s="1">
        <f t="shared" ref="H168:H174" si="326">COUNTIF(L168:BF168,"&gt;0")</f>
        <v>0</v>
      </c>
      <c r="I168" s="1">
        <f t="shared" ref="I168:I174" si="327">LARGE(L168:BF168,1)</f>
        <v>0</v>
      </c>
      <c r="J168" s="1">
        <f t="shared" ref="J168:J174" si="328">LARGE(L168:BF168,2)</f>
        <v>0</v>
      </c>
      <c r="K168" s="1">
        <f t="shared" ref="K168:K174" si="329">LARGE(L168:BF168,3)</f>
        <v>0</v>
      </c>
      <c r="L168" s="1">
        <f t="shared" ref="L168:L174" si="330">POWER(0.925,BG168-1)*L$5*(1+(L$6/100))*(NOT(ISBLANK(BG168)))</f>
        <v>0</v>
      </c>
      <c r="M168" s="1">
        <f t="shared" ref="M168:M174" si="331">POWER(0.925,BH168-1)*M$5*(1+(M$6/100))*(NOT(ISBLANK(BH168)))</f>
        <v>0</v>
      </c>
      <c r="N168" s="1">
        <f t="shared" ref="N168:N174" si="332">POWER(0.925,BI168-1)*N$5*(1+(N$6/100))*(NOT(ISBLANK(BI168)))</f>
        <v>0</v>
      </c>
      <c r="O168" s="1">
        <f t="shared" ref="O168:O174" si="333">POWER(0.925,BJ168-1)*O$5*(1+(O$6/100))*(NOT(ISBLANK(BJ168)))</f>
        <v>0</v>
      </c>
      <c r="P168" s="1">
        <f t="shared" ref="P168:P174" si="334">POWER(0.925,BK168-1)*P$5*(1+(P$6/100))*(NOT(ISBLANK(BK168)))</f>
        <v>0</v>
      </c>
      <c r="Q168" s="1">
        <f t="shared" ref="Q168:Q174" si="335">POWER(0.925,BL168-1)*Q$5*(1+(Q$6/100))*(NOT(ISBLANK(BL168)))</f>
        <v>0</v>
      </c>
      <c r="R168" s="1">
        <f t="shared" ref="R168:R174" si="336">POWER(0.925,BM168-1)*R$5*(1+(R$6/100))*(NOT(ISBLANK(BM168)))</f>
        <v>0</v>
      </c>
      <c r="S168" s="1">
        <f t="shared" ref="S168:S174" si="337">POWER(0.925,BN168-1)*S$5*(1+(S$6/100))*(NOT(ISBLANK(BN168)))</f>
        <v>0</v>
      </c>
      <c r="T168" s="1">
        <f t="shared" ref="T168:T174" si="338">POWER(0.925,BO168-1)*T$5*(1+(T$6/100))*(NOT(ISBLANK(BO168)))</f>
        <v>0</v>
      </c>
      <c r="U168" s="1">
        <f t="shared" ref="U168:U174" si="339">POWER(0.925,BP168-1)*U$5*(1+(U$6/100))*(NOT(ISBLANK(BP168)))</f>
        <v>0</v>
      </c>
      <c r="V168" s="1">
        <f t="shared" ref="V168:V174" si="340">POWER(0.925,BQ168-1)*V$5*(1+(V$6/100))*(NOT(ISBLANK(BQ168)))</f>
        <v>0</v>
      </c>
      <c r="W168" s="1">
        <f t="shared" ref="W168:W174" si="341">POWER(0.925,BR168-1)*W$5*(1+(W$6/100))*(NOT(ISBLANK(BR168)))</f>
        <v>0</v>
      </c>
      <c r="X168" s="1">
        <f t="shared" ref="X168:X174" si="342">POWER(0.925,BS168-1)*X$5*(1+(X$6/100))*(NOT(ISBLANK(BS168)))</f>
        <v>0</v>
      </c>
      <c r="Y168" s="1">
        <f t="shared" ref="Y168:Y174" si="343">POWER(0.925,BT168-1)*Y$5*(1+(Y$6/100))*(NOT(ISBLANK(BT168)))</f>
        <v>0</v>
      </c>
      <c r="Z168" s="1">
        <f t="shared" ref="Z168:Z174" si="344">POWER(0.925,BU168-1)*Z$5*(1+(Z$6/100))*(NOT(ISBLANK(BU168)))</f>
        <v>0</v>
      </c>
      <c r="AA168" s="1">
        <f t="shared" ref="AA168:AA174" si="345">POWER(0.925,BV168-1)*AA$5*(1+(AA$6/100))*(NOT(ISBLANK(BV168)))</f>
        <v>0</v>
      </c>
      <c r="AB168" s="1">
        <f t="shared" ref="AB168:AB174" si="346">POWER(0.925,BW168-1)*AB$5*(1+(AB$6/100))*(NOT(ISBLANK(BW168)))</f>
        <v>0</v>
      </c>
      <c r="AC168" s="1">
        <f t="shared" ref="AC168:AC174" si="347">POWER(0.925,BX168-1)*AC$5*(1+(AC$6/100))*(NOT(ISBLANK(BX168)))</f>
        <v>0</v>
      </c>
      <c r="AD168" s="1">
        <f t="shared" ref="AD168:AD174" si="348">POWER(0.925,BY168-1)*AD$5*(1+(AD$6/100))*(NOT(ISBLANK(BY168)))</f>
        <v>0</v>
      </c>
      <c r="AE168" s="1">
        <f t="shared" ref="AE168:AE174" si="349">POWER(0.925,BZ168-1)*AE$5*(1+(AE$6/100))*(NOT(ISBLANK(BZ168)))</f>
        <v>0</v>
      </c>
      <c r="AF168" s="1">
        <f t="shared" ref="AF168:AF174" si="350">POWER(0.925,CA168-1)*AF$5*(1+(AF$6/100))*(NOT(ISBLANK(CA168)))</f>
        <v>0</v>
      </c>
      <c r="AG168" s="1">
        <f t="shared" ref="AG168:AG174" si="351">POWER(0.925,CB168-1)*AG$5*(1+(AG$6/100))*(NOT(ISBLANK(CB168)))</f>
        <v>0</v>
      </c>
      <c r="AH168" s="1">
        <f t="shared" ref="AH168:AH174" si="352">POWER(0.925,CC168-1)*AH$5*(1+(AH$6/100))*(NOT(ISBLANK(CC168)))</f>
        <v>0</v>
      </c>
      <c r="AI168" s="1">
        <f t="shared" ref="AI168:AI174" si="353">POWER(0.925,CD168-1)*AI$5*(1+(AI$6/100))*(NOT(ISBLANK(CD168)))</f>
        <v>0</v>
      </c>
      <c r="AJ168" s="1">
        <f t="shared" ref="AJ168:AJ174" si="354">POWER(0.925,CE168-1)*AJ$5*(1+(AJ$6/100))*(NOT(ISBLANK(CE168)))</f>
        <v>0</v>
      </c>
      <c r="AK168" s="1">
        <f t="shared" ref="AK168:AK174" si="355">POWER(0.925,CF168-1)*AK$5*(1+(AK$6/100))*(NOT(ISBLANK(CF168)))</f>
        <v>0</v>
      </c>
      <c r="AL168" s="1">
        <f t="shared" ref="AL168:AL174" si="356">POWER(0.925,CG168-1)*AL$5*(1+(AL$6/100))*(NOT(ISBLANK(CG168)))</f>
        <v>0</v>
      </c>
      <c r="AM168" s="1">
        <f t="shared" ref="AM168:AM174" si="357">POWER(0.925,CH168-1)*AM$5*(1+(AM$6/100))*(NOT(ISBLANK(CH168)))</f>
        <v>0</v>
      </c>
      <c r="AN168" s="1">
        <f t="shared" ref="AN168:AN174" si="358">POWER(0.925,CI168-1)*AN$5*(1+(AN$6/100))*(NOT(ISBLANK(CI168)))</f>
        <v>0</v>
      </c>
      <c r="AO168" s="1">
        <f t="shared" ref="AO168:AO174" si="359">POWER(0.925,CJ168-1)*AO$5*(1+(AO$6/100))*(NOT(ISBLANK(CJ168)))</f>
        <v>0</v>
      </c>
      <c r="AP168" s="1">
        <f t="shared" ref="AP168:AP174" si="360">POWER(0.925,CK168-1)*AP$5*(1+(AP$6/100))*(NOT(ISBLANK(CK168)))</f>
        <v>0</v>
      </c>
      <c r="AQ168" s="1">
        <f t="shared" ref="AQ168:AQ174" si="361">POWER(0.925,CL168-1)*AQ$5*(1+(AQ$6/100))*(NOT(ISBLANK(CL168)))</f>
        <v>0</v>
      </c>
      <c r="AR168" s="1">
        <f t="shared" ref="AR168:AR174" si="362">POWER(0.925,CM168-1)*AR$5*(1+(AR$6/100))*(NOT(ISBLANK(CM168)))</f>
        <v>0</v>
      </c>
      <c r="AS168" s="1">
        <f t="shared" ref="AS168:AS174" si="363">POWER(0.925,CN168-1)*AS$5*(1+(AS$6/100))*(NOT(ISBLANK(CN168)))</f>
        <v>0</v>
      </c>
      <c r="AT168" s="1">
        <f t="shared" ref="AT168:AT174" si="364">POWER(0.925,CO168-1)*AT$5*(1+(AT$6/100))*(NOT(ISBLANK(CO168)))</f>
        <v>0</v>
      </c>
      <c r="AU168" s="1">
        <f t="shared" ref="AU168:AU174" si="365">POWER(0.925,CP168-1)*AU$5*(1+(AU$6/100))*(NOT(ISBLANK(CP168)))</f>
        <v>0</v>
      </c>
      <c r="AV168" s="1">
        <f t="shared" ref="AV168:AV174" si="366">POWER(0.925,CQ168-1)*AV$5*(1+(AV$6/100))*(NOT(ISBLANK(CQ168)))</f>
        <v>0</v>
      </c>
      <c r="AW168" s="1">
        <f t="shared" ref="AW168:AW174" si="367">POWER(0.925,CR168-1)*AW$5*(1+(AW$6/100))*(NOT(ISBLANK(CR168)))</f>
        <v>0</v>
      </c>
      <c r="AX168" s="1">
        <f t="shared" ref="AX168:AX174" si="368">POWER(0.925,CS168-1)*AX$5*(1+(AX$6/100))*(NOT(ISBLANK(CS168)))</f>
        <v>0</v>
      </c>
      <c r="AY168" s="1">
        <f t="shared" ref="AY168:AY174" si="369">POWER(0.925,CT168-1)*AY$5*(1+(AY$6/100))*(NOT(ISBLANK(CT168)))</f>
        <v>0</v>
      </c>
      <c r="AZ168" s="1">
        <f t="shared" ref="AZ168:AZ174" si="370">POWER(0.925,CU168-1)*AZ$5*(1+(AZ$6/100))*(NOT(ISBLANK(CU168)))</f>
        <v>0</v>
      </c>
      <c r="BA168" s="1">
        <f t="shared" ref="BA168:BA174" si="371">POWER(0.925,CV168-1)*BA$5*(1+(BA$6/100))*(NOT(ISBLANK(CV168)))</f>
        <v>0</v>
      </c>
      <c r="BB168" s="1">
        <f t="shared" ref="BB168:BB174" si="372">POWER(0.925,CW168-1)*BB$5*(1+(BB$6/100))*(NOT(ISBLANK(CW168)))</f>
        <v>0</v>
      </c>
      <c r="BC168" s="1">
        <f t="shared" ref="BC168:BC174" si="373">POWER(0.925,CX168-1)*BC$5*(1+(BC$6/100))*(NOT(ISBLANK(CX168)))</f>
        <v>0</v>
      </c>
      <c r="BD168" s="1">
        <f t="shared" ref="BD168:BD174" si="374">POWER(0.925,CY168-1)*BD$5*(1+(BD$6/100))*(NOT(ISBLANK(CY168)))</f>
        <v>0</v>
      </c>
      <c r="BE168" s="1">
        <f t="shared" ref="BE168:BE174" si="375">POWER(0.925,CZ168-1)*BE$5*(1+(BE$6/100))*(NOT(ISBLANK(CZ168)))</f>
        <v>0</v>
      </c>
      <c r="BF168" s="1">
        <f t="shared" ref="BF168:BF174" si="376">POWER(0.925,DA168-1)*BF$5*(1+(BF$6/100))*(NOT(ISBLANK(DA168)))</f>
        <v>0</v>
      </c>
    </row>
    <row r="169" spans="1:58">
      <c r="A169" s="1">
        <f t="shared" si="322"/>
        <v>162</v>
      </c>
      <c r="B169" s="1">
        <f t="shared" si="323"/>
        <v>114</v>
      </c>
      <c r="C169" s="1">
        <v>93</v>
      </c>
      <c r="D169" s="8" t="str">
        <f t="shared" si="324"/>
        <v>↓21</v>
      </c>
      <c r="G169" s="1">
        <f t="shared" si="325"/>
        <v>0</v>
      </c>
      <c r="H169" s="1">
        <f t="shared" si="326"/>
        <v>0</v>
      </c>
      <c r="I169" s="1">
        <f t="shared" si="327"/>
        <v>0</v>
      </c>
      <c r="J169" s="1">
        <f t="shared" si="328"/>
        <v>0</v>
      </c>
      <c r="K169" s="1">
        <f t="shared" si="329"/>
        <v>0</v>
      </c>
      <c r="L169" s="1">
        <f t="shared" si="330"/>
        <v>0</v>
      </c>
      <c r="M169" s="1">
        <f t="shared" si="331"/>
        <v>0</v>
      </c>
      <c r="N169" s="1">
        <f t="shared" si="332"/>
        <v>0</v>
      </c>
      <c r="O169" s="1">
        <f t="shared" si="333"/>
        <v>0</v>
      </c>
      <c r="P169" s="1">
        <f t="shared" si="334"/>
        <v>0</v>
      </c>
      <c r="Q169" s="1">
        <f t="shared" si="335"/>
        <v>0</v>
      </c>
      <c r="R169" s="1">
        <f t="shared" si="336"/>
        <v>0</v>
      </c>
      <c r="S169" s="1">
        <f t="shared" si="337"/>
        <v>0</v>
      </c>
      <c r="T169" s="1">
        <f t="shared" si="338"/>
        <v>0</v>
      </c>
      <c r="U169" s="1">
        <f t="shared" si="339"/>
        <v>0</v>
      </c>
      <c r="V169" s="1">
        <f t="shared" si="340"/>
        <v>0</v>
      </c>
      <c r="W169" s="1">
        <f t="shared" si="341"/>
        <v>0</v>
      </c>
      <c r="X169" s="1">
        <f t="shared" si="342"/>
        <v>0</v>
      </c>
      <c r="Y169" s="1">
        <f t="shared" si="343"/>
        <v>0</v>
      </c>
      <c r="Z169" s="1">
        <f t="shared" si="344"/>
        <v>0</v>
      </c>
      <c r="AA169" s="1">
        <f t="shared" si="345"/>
        <v>0</v>
      </c>
      <c r="AB169" s="1">
        <f t="shared" si="346"/>
        <v>0</v>
      </c>
      <c r="AC169" s="1">
        <f t="shared" si="347"/>
        <v>0</v>
      </c>
      <c r="AD169" s="1">
        <f t="shared" si="348"/>
        <v>0</v>
      </c>
      <c r="AE169" s="1">
        <f t="shared" si="349"/>
        <v>0</v>
      </c>
      <c r="AF169" s="1">
        <f t="shared" si="350"/>
        <v>0</v>
      </c>
      <c r="AG169" s="1">
        <f t="shared" si="351"/>
        <v>0</v>
      </c>
      <c r="AH169" s="1">
        <f t="shared" si="352"/>
        <v>0</v>
      </c>
      <c r="AI169" s="1">
        <f t="shared" si="353"/>
        <v>0</v>
      </c>
      <c r="AJ169" s="1">
        <f t="shared" si="354"/>
        <v>0</v>
      </c>
      <c r="AK169" s="1">
        <f t="shared" si="355"/>
        <v>0</v>
      </c>
      <c r="AL169" s="1">
        <f t="shared" si="356"/>
        <v>0</v>
      </c>
      <c r="AM169" s="1">
        <f t="shared" si="357"/>
        <v>0</v>
      </c>
      <c r="AN169" s="1">
        <f t="shared" si="358"/>
        <v>0</v>
      </c>
      <c r="AO169" s="1">
        <f t="shared" si="359"/>
        <v>0</v>
      </c>
      <c r="AP169" s="1">
        <f t="shared" si="360"/>
        <v>0</v>
      </c>
      <c r="AQ169" s="1">
        <f t="shared" si="361"/>
        <v>0</v>
      </c>
      <c r="AR169" s="1">
        <f t="shared" si="362"/>
        <v>0</v>
      </c>
      <c r="AS169" s="1">
        <f t="shared" si="363"/>
        <v>0</v>
      </c>
      <c r="AT169" s="1">
        <f t="shared" si="364"/>
        <v>0</v>
      </c>
      <c r="AU169" s="1">
        <f t="shared" si="365"/>
        <v>0</v>
      </c>
      <c r="AV169" s="1">
        <f t="shared" si="366"/>
        <v>0</v>
      </c>
      <c r="AW169" s="1">
        <f t="shared" si="367"/>
        <v>0</v>
      </c>
      <c r="AX169" s="1">
        <f t="shared" si="368"/>
        <v>0</v>
      </c>
      <c r="AY169" s="1">
        <f t="shared" si="369"/>
        <v>0</v>
      </c>
      <c r="AZ169" s="1">
        <f t="shared" si="370"/>
        <v>0</v>
      </c>
      <c r="BA169" s="1">
        <f t="shared" si="371"/>
        <v>0</v>
      </c>
      <c r="BB169" s="1">
        <f t="shared" si="372"/>
        <v>0</v>
      </c>
      <c r="BC169" s="1">
        <f t="shared" si="373"/>
        <v>0</v>
      </c>
      <c r="BD169" s="1">
        <f t="shared" si="374"/>
        <v>0</v>
      </c>
      <c r="BE169" s="1">
        <f t="shared" si="375"/>
        <v>0</v>
      </c>
      <c r="BF169" s="1">
        <f t="shared" si="376"/>
        <v>0</v>
      </c>
    </row>
    <row r="170" spans="1:58">
      <c r="A170" s="1">
        <f t="shared" si="322"/>
        <v>163</v>
      </c>
      <c r="B170" s="1">
        <f t="shared" si="323"/>
        <v>114</v>
      </c>
      <c r="C170" s="1">
        <v>93</v>
      </c>
      <c r="D170" s="8" t="str">
        <f t="shared" si="324"/>
        <v>↓21</v>
      </c>
      <c r="G170" s="1">
        <f t="shared" si="325"/>
        <v>0</v>
      </c>
      <c r="H170" s="1">
        <f t="shared" si="326"/>
        <v>0</v>
      </c>
      <c r="I170" s="1">
        <f t="shared" si="327"/>
        <v>0</v>
      </c>
      <c r="J170" s="1">
        <f t="shared" si="328"/>
        <v>0</v>
      </c>
      <c r="K170" s="1">
        <f t="shared" si="329"/>
        <v>0</v>
      </c>
      <c r="L170" s="1">
        <f t="shared" si="330"/>
        <v>0</v>
      </c>
      <c r="M170" s="1">
        <f t="shared" si="331"/>
        <v>0</v>
      </c>
      <c r="N170" s="1">
        <f t="shared" si="332"/>
        <v>0</v>
      </c>
      <c r="O170" s="1">
        <f t="shared" si="333"/>
        <v>0</v>
      </c>
      <c r="P170" s="1">
        <f t="shared" si="334"/>
        <v>0</v>
      </c>
      <c r="Q170" s="1">
        <f t="shared" si="335"/>
        <v>0</v>
      </c>
      <c r="R170" s="1">
        <f t="shared" si="336"/>
        <v>0</v>
      </c>
      <c r="S170" s="1">
        <f t="shared" si="337"/>
        <v>0</v>
      </c>
      <c r="T170" s="1">
        <f t="shared" si="338"/>
        <v>0</v>
      </c>
      <c r="U170" s="1">
        <f t="shared" si="339"/>
        <v>0</v>
      </c>
      <c r="V170" s="1">
        <f t="shared" si="340"/>
        <v>0</v>
      </c>
      <c r="W170" s="1">
        <f t="shared" si="341"/>
        <v>0</v>
      </c>
      <c r="X170" s="1">
        <f t="shared" si="342"/>
        <v>0</v>
      </c>
      <c r="Y170" s="1">
        <f t="shared" si="343"/>
        <v>0</v>
      </c>
      <c r="Z170" s="1">
        <f t="shared" si="344"/>
        <v>0</v>
      </c>
      <c r="AA170" s="1">
        <f t="shared" si="345"/>
        <v>0</v>
      </c>
      <c r="AB170" s="1">
        <f t="shared" si="346"/>
        <v>0</v>
      </c>
      <c r="AC170" s="1">
        <f t="shared" si="347"/>
        <v>0</v>
      </c>
      <c r="AD170" s="1">
        <f t="shared" si="348"/>
        <v>0</v>
      </c>
      <c r="AE170" s="1">
        <f t="shared" si="349"/>
        <v>0</v>
      </c>
      <c r="AF170" s="1">
        <f t="shared" si="350"/>
        <v>0</v>
      </c>
      <c r="AG170" s="1">
        <f t="shared" si="351"/>
        <v>0</v>
      </c>
      <c r="AH170" s="1">
        <f t="shared" si="352"/>
        <v>0</v>
      </c>
      <c r="AI170" s="1">
        <f t="shared" si="353"/>
        <v>0</v>
      </c>
      <c r="AJ170" s="1">
        <f t="shared" si="354"/>
        <v>0</v>
      </c>
      <c r="AK170" s="1">
        <f t="shared" si="355"/>
        <v>0</v>
      </c>
      <c r="AL170" s="1">
        <f t="shared" si="356"/>
        <v>0</v>
      </c>
      <c r="AM170" s="1">
        <f t="shared" si="357"/>
        <v>0</v>
      </c>
      <c r="AN170" s="1">
        <f t="shared" si="358"/>
        <v>0</v>
      </c>
      <c r="AO170" s="1">
        <f t="shared" si="359"/>
        <v>0</v>
      </c>
      <c r="AP170" s="1">
        <f t="shared" si="360"/>
        <v>0</v>
      </c>
      <c r="AQ170" s="1">
        <f t="shared" si="361"/>
        <v>0</v>
      </c>
      <c r="AR170" s="1">
        <f t="shared" si="362"/>
        <v>0</v>
      </c>
      <c r="AS170" s="1">
        <f t="shared" si="363"/>
        <v>0</v>
      </c>
      <c r="AT170" s="1">
        <f t="shared" si="364"/>
        <v>0</v>
      </c>
      <c r="AU170" s="1">
        <f t="shared" si="365"/>
        <v>0</v>
      </c>
      <c r="AV170" s="1">
        <f t="shared" si="366"/>
        <v>0</v>
      </c>
      <c r="AW170" s="1">
        <f t="shared" si="367"/>
        <v>0</v>
      </c>
      <c r="AX170" s="1">
        <f t="shared" si="368"/>
        <v>0</v>
      </c>
      <c r="AY170" s="1">
        <f t="shared" si="369"/>
        <v>0</v>
      </c>
      <c r="AZ170" s="1">
        <f t="shared" si="370"/>
        <v>0</v>
      </c>
      <c r="BA170" s="1">
        <f t="shared" si="371"/>
        <v>0</v>
      </c>
      <c r="BB170" s="1">
        <f t="shared" si="372"/>
        <v>0</v>
      </c>
      <c r="BC170" s="1">
        <f t="shared" si="373"/>
        <v>0</v>
      </c>
      <c r="BD170" s="1">
        <f t="shared" si="374"/>
        <v>0</v>
      </c>
      <c r="BE170" s="1">
        <f t="shared" si="375"/>
        <v>0</v>
      </c>
      <c r="BF170" s="1">
        <f t="shared" si="376"/>
        <v>0</v>
      </c>
    </row>
    <row r="171" spans="1:58">
      <c r="A171" s="1">
        <f t="shared" si="322"/>
        <v>164</v>
      </c>
      <c r="B171" s="1">
        <f t="shared" si="323"/>
        <v>114</v>
      </c>
      <c r="C171" s="1">
        <v>93</v>
      </c>
      <c r="D171" s="8" t="str">
        <f t="shared" si="324"/>
        <v>↓21</v>
      </c>
      <c r="G171" s="1">
        <f t="shared" si="325"/>
        <v>0</v>
      </c>
      <c r="H171" s="1">
        <f t="shared" si="326"/>
        <v>0</v>
      </c>
      <c r="I171" s="1">
        <f t="shared" si="327"/>
        <v>0</v>
      </c>
      <c r="J171" s="1">
        <f t="shared" si="328"/>
        <v>0</v>
      </c>
      <c r="K171" s="1">
        <f t="shared" si="329"/>
        <v>0</v>
      </c>
      <c r="L171" s="1">
        <f t="shared" si="330"/>
        <v>0</v>
      </c>
      <c r="M171" s="1">
        <f t="shared" si="331"/>
        <v>0</v>
      </c>
      <c r="N171" s="1">
        <f t="shared" si="332"/>
        <v>0</v>
      </c>
      <c r="O171" s="1">
        <f t="shared" si="333"/>
        <v>0</v>
      </c>
      <c r="P171" s="1">
        <f t="shared" si="334"/>
        <v>0</v>
      </c>
      <c r="Q171" s="1">
        <f t="shared" si="335"/>
        <v>0</v>
      </c>
      <c r="R171" s="1">
        <f t="shared" si="336"/>
        <v>0</v>
      </c>
      <c r="S171" s="1">
        <f t="shared" si="337"/>
        <v>0</v>
      </c>
      <c r="T171" s="1">
        <f t="shared" si="338"/>
        <v>0</v>
      </c>
      <c r="U171" s="1">
        <f t="shared" si="339"/>
        <v>0</v>
      </c>
      <c r="V171" s="1">
        <f t="shared" si="340"/>
        <v>0</v>
      </c>
      <c r="W171" s="1">
        <f t="shared" si="341"/>
        <v>0</v>
      </c>
      <c r="X171" s="1">
        <f t="shared" si="342"/>
        <v>0</v>
      </c>
      <c r="Y171" s="1">
        <f t="shared" si="343"/>
        <v>0</v>
      </c>
      <c r="Z171" s="1">
        <f t="shared" si="344"/>
        <v>0</v>
      </c>
      <c r="AA171" s="1">
        <f t="shared" si="345"/>
        <v>0</v>
      </c>
      <c r="AB171" s="1">
        <f t="shared" si="346"/>
        <v>0</v>
      </c>
      <c r="AC171" s="1">
        <f t="shared" si="347"/>
        <v>0</v>
      </c>
      <c r="AD171" s="1">
        <f t="shared" si="348"/>
        <v>0</v>
      </c>
      <c r="AE171" s="1">
        <f t="shared" si="349"/>
        <v>0</v>
      </c>
      <c r="AF171" s="1">
        <f t="shared" si="350"/>
        <v>0</v>
      </c>
      <c r="AG171" s="1">
        <f t="shared" si="351"/>
        <v>0</v>
      </c>
      <c r="AH171" s="1">
        <f t="shared" si="352"/>
        <v>0</v>
      </c>
      <c r="AI171" s="1">
        <f t="shared" si="353"/>
        <v>0</v>
      </c>
      <c r="AJ171" s="1">
        <f t="shared" si="354"/>
        <v>0</v>
      </c>
      <c r="AK171" s="1">
        <f t="shared" si="355"/>
        <v>0</v>
      </c>
      <c r="AL171" s="1">
        <f t="shared" si="356"/>
        <v>0</v>
      </c>
      <c r="AM171" s="1">
        <f t="shared" si="357"/>
        <v>0</v>
      </c>
      <c r="AN171" s="1">
        <f t="shared" si="358"/>
        <v>0</v>
      </c>
      <c r="AO171" s="1">
        <f t="shared" si="359"/>
        <v>0</v>
      </c>
      <c r="AP171" s="1">
        <f t="shared" si="360"/>
        <v>0</v>
      </c>
      <c r="AQ171" s="1">
        <f t="shared" si="361"/>
        <v>0</v>
      </c>
      <c r="AR171" s="1">
        <f t="shared" si="362"/>
        <v>0</v>
      </c>
      <c r="AS171" s="1">
        <f t="shared" si="363"/>
        <v>0</v>
      </c>
      <c r="AT171" s="1">
        <f t="shared" si="364"/>
        <v>0</v>
      </c>
      <c r="AU171" s="1">
        <f t="shared" si="365"/>
        <v>0</v>
      </c>
      <c r="AV171" s="1">
        <f t="shared" si="366"/>
        <v>0</v>
      </c>
      <c r="AW171" s="1">
        <f t="shared" si="367"/>
        <v>0</v>
      </c>
      <c r="AX171" s="1">
        <f t="shared" si="368"/>
        <v>0</v>
      </c>
      <c r="AY171" s="1">
        <f t="shared" si="369"/>
        <v>0</v>
      </c>
      <c r="AZ171" s="1">
        <f t="shared" si="370"/>
        <v>0</v>
      </c>
      <c r="BA171" s="1">
        <f t="shared" si="371"/>
        <v>0</v>
      </c>
      <c r="BB171" s="1">
        <f t="shared" si="372"/>
        <v>0</v>
      </c>
      <c r="BC171" s="1">
        <f t="shared" si="373"/>
        <v>0</v>
      </c>
      <c r="BD171" s="1">
        <f t="shared" si="374"/>
        <v>0</v>
      </c>
      <c r="BE171" s="1">
        <f t="shared" si="375"/>
        <v>0</v>
      </c>
      <c r="BF171" s="1">
        <f t="shared" si="376"/>
        <v>0</v>
      </c>
    </row>
    <row r="172" spans="1:58">
      <c r="A172" s="1">
        <f t="shared" si="322"/>
        <v>165</v>
      </c>
      <c r="B172" s="1">
        <f t="shared" si="323"/>
        <v>114</v>
      </c>
      <c r="C172" s="1">
        <v>93</v>
      </c>
      <c r="D172" s="8" t="str">
        <f t="shared" si="324"/>
        <v>↓21</v>
      </c>
      <c r="G172" s="1">
        <f t="shared" si="325"/>
        <v>0</v>
      </c>
      <c r="H172" s="1">
        <f t="shared" si="326"/>
        <v>0</v>
      </c>
      <c r="I172" s="1">
        <f t="shared" si="327"/>
        <v>0</v>
      </c>
      <c r="J172" s="1">
        <f t="shared" si="328"/>
        <v>0</v>
      </c>
      <c r="K172" s="1">
        <f t="shared" si="329"/>
        <v>0</v>
      </c>
      <c r="L172" s="1">
        <f t="shared" si="330"/>
        <v>0</v>
      </c>
      <c r="M172" s="1">
        <f t="shared" si="331"/>
        <v>0</v>
      </c>
      <c r="N172" s="1">
        <f t="shared" si="332"/>
        <v>0</v>
      </c>
      <c r="O172" s="1">
        <f t="shared" si="333"/>
        <v>0</v>
      </c>
      <c r="P172" s="1">
        <f t="shared" si="334"/>
        <v>0</v>
      </c>
      <c r="Q172" s="1">
        <f t="shared" si="335"/>
        <v>0</v>
      </c>
      <c r="R172" s="1">
        <f t="shared" si="336"/>
        <v>0</v>
      </c>
      <c r="S172" s="1">
        <f t="shared" si="337"/>
        <v>0</v>
      </c>
      <c r="T172" s="1">
        <f t="shared" si="338"/>
        <v>0</v>
      </c>
      <c r="U172" s="1">
        <f t="shared" si="339"/>
        <v>0</v>
      </c>
      <c r="V172" s="1">
        <f t="shared" si="340"/>
        <v>0</v>
      </c>
      <c r="W172" s="1">
        <f t="shared" si="341"/>
        <v>0</v>
      </c>
      <c r="X172" s="1">
        <f t="shared" si="342"/>
        <v>0</v>
      </c>
      <c r="Y172" s="1">
        <f t="shared" si="343"/>
        <v>0</v>
      </c>
      <c r="Z172" s="1">
        <f t="shared" si="344"/>
        <v>0</v>
      </c>
      <c r="AA172" s="1">
        <f t="shared" si="345"/>
        <v>0</v>
      </c>
      <c r="AB172" s="1">
        <f t="shared" si="346"/>
        <v>0</v>
      </c>
      <c r="AC172" s="1">
        <f t="shared" si="347"/>
        <v>0</v>
      </c>
      <c r="AD172" s="1">
        <f t="shared" si="348"/>
        <v>0</v>
      </c>
      <c r="AE172" s="1">
        <f t="shared" si="349"/>
        <v>0</v>
      </c>
      <c r="AF172" s="1">
        <f t="shared" si="350"/>
        <v>0</v>
      </c>
      <c r="AG172" s="1">
        <f t="shared" si="351"/>
        <v>0</v>
      </c>
      <c r="AH172" s="1">
        <f t="shared" si="352"/>
        <v>0</v>
      </c>
      <c r="AI172" s="1">
        <f t="shared" si="353"/>
        <v>0</v>
      </c>
      <c r="AJ172" s="1">
        <f t="shared" si="354"/>
        <v>0</v>
      </c>
      <c r="AK172" s="1">
        <f t="shared" si="355"/>
        <v>0</v>
      </c>
      <c r="AL172" s="1">
        <f t="shared" si="356"/>
        <v>0</v>
      </c>
      <c r="AM172" s="1">
        <f t="shared" si="357"/>
        <v>0</v>
      </c>
      <c r="AN172" s="1">
        <f t="shared" si="358"/>
        <v>0</v>
      </c>
      <c r="AO172" s="1">
        <f t="shared" si="359"/>
        <v>0</v>
      </c>
      <c r="AP172" s="1">
        <f t="shared" si="360"/>
        <v>0</v>
      </c>
      <c r="AQ172" s="1">
        <f t="shared" si="361"/>
        <v>0</v>
      </c>
      <c r="AR172" s="1">
        <f t="shared" si="362"/>
        <v>0</v>
      </c>
      <c r="AS172" s="1">
        <f t="shared" si="363"/>
        <v>0</v>
      </c>
      <c r="AT172" s="1">
        <f t="shared" si="364"/>
        <v>0</v>
      </c>
      <c r="AU172" s="1">
        <f t="shared" si="365"/>
        <v>0</v>
      </c>
      <c r="AV172" s="1">
        <f t="shared" si="366"/>
        <v>0</v>
      </c>
      <c r="AW172" s="1">
        <f t="shared" si="367"/>
        <v>0</v>
      </c>
      <c r="AX172" s="1">
        <f t="shared" si="368"/>
        <v>0</v>
      </c>
      <c r="AY172" s="1">
        <f t="shared" si="369"/>
        <v>0</v>
      </c>
      <c r="AZ172" s="1">
        <f t="shared" si="370"/>
        <v>0</v>
      </c>
      <c r="BA172" s="1">
        <f t="shared" si="371"/>
        <v>0</v>
      </c>
      <c r="BB172" s="1">
        <f t="shared" si="372"/>
        <v>0</v>
      </c>
      <c r="BC172" s="1">
        <f t="shared" si="373"/>
        <v>0</v>
      </c>
      <c r="BD172" s="1">
        <f t="shared" si="374"/>
        <v>0</v>
      </c>
      <c r="BE172" s="1">
        <f t="shared" si="375"/>
        <v>0</v>
      </c>
      <c r="BF172" s="1">
        <f t="shared" si="376"/>
        <v>0</v>
      </c>
    </row>
    <row r="173" spans="1:58">
      <c r="A173" s="1">
        <f t="shared" si="322"/>
        <v>166</v>
      </c>
      <c r="B173" s="1">
        <f t="shared" si="323"/>
        <v>114</v>
      </c>
      <c r="C173" s="1">
        <v>93</v>
      </c>
      <c r="D173" s="8" t="str">
        <f t="shared" si="324"/>
        <v>↓21</v>
      </c>
      <c r="G173" s="1">
        <f t="shared" si="325"/>
        <v>0</v>
      </c>
      <c r="H173" s="1">
        <f t="shared" si="326"/>
        <v>0</v>
      </c>
      <c r="I173" s="1">
        <f t="shared" si="327"/>
        <v>0</v>
      </c>
      <c r="J173" s="1">
        <f t="shared" si="328"/>
        <v>0</v>
      </c>
      <c r="K173" s="1">
        <f t="shared" si="329"/>
        <v>0</v>
      </c>
      <c r="L173" s="1">
        <f t="shared" si="330"/>
        <v>0</v>
      </c>
      <c r="M173" s="1">
        <f t="shared" si="331"/>
        <v>0</v>
      </c>
      <c r="N173" s="1">
        <f t="shared" si="332"/>
        <v>0</v>
      </c>
      <c r="O173" s="1">
        <f t="shared" si="333"/>
        <v>0</v>
      </c>
      <c r="P173" s="1">
        <f t="shared" si="334"/>
        <v>0</v>
      </c>
      <c r="Q173" s="1">
        <f t="shared" si="335"/>
        <v>0</v>
      </c>
      <c r="R173" s="1">
        <f t="shared" si="336"/>
        <v>0</v>
      </c>
      <c r="S173" s="1">
        <f t="shared" si="337"/>
        <v>0</v>
      </c>
      <c r="T173" s="1">
        <f t="shared" si="338"/>
        <v>0</v>
      </c>
      <c r="U173" s="1">
        <f t="shared" si="339"/>
        <v>0</v>
      </c>
      <c r="V173" s="1">
        <f t="shared" si="340"/>
        <v>0</v>
      </c>
      <c r="W173" s="1">
        <f t="shared" si="341"/>
        <v>0</v>
      </c>
      <c r="X173" s="1">
        <f t="shared" si="342"/>
        <v>0</v>
      </c>
      <c r="Y173" s="1">
        <f t="shared" si="343"/>
        <v>0</v>
      </c>
      <c r="Z173" s="1">
        <f t="shared" si="344"/>
        <v>0</v>
      </c>
      <c r="AA173" s="1">
        <f t="shared" si="345"/>
        <v>0</v>
      </c>
      <c r="AB173" s="1">
        <f t="shared" si="346"/>
        <v>0</v>
      </c>
      <c r="AC173" s="1">
        <f t="shared" si="347"/>
        <v>0</v>
      </c>
      <c r="AD173" s="1">
        <f t="shared" si="348"/>
        <v>0</v>
      </c>
      <c r="AE173" s="1">
        <f t="shared" si="349"/>
        <v>0</v>
      </c>
      <c r="AF173" s="1">
        <f t="shared" si="350"/>
        <v>0</v>
      </c>
      <c r="AG173" s="1">
        <f t="shared" si="351"/>
        <v>0</v>
      </c>
      <c r="AH173" s="1">
        <f t="shared" si="352"/>
        <v>0</v>
      </c>
      <c r="AI173" s="1">
        <f t="shared" si="353"/>
        <v>0</v>
      </c>
      <c r="AJ173" s="1">
        <f t="shared" si="354"/>
        <v>0</v>
      </c>
      <c r="AK173" s="1">
        <f t="shared" si="355"/>
        <v>0</v>
      </c>
      <c r="AL173" s="1">
        <f t="shared" si="356"/>
        <v>0</v>
      </c>
      <c r="AM173" s="1">
        <f t="shared" si="357"/>
        <v>0</v>
      </c>
      <c r="AN173" s="1">
        <f t="shared" si="358"/>
        <v>0</v>
      </c>
      <c r="AO173" s="1">
        <f t="shared" si="359"/>
        <v>0</v>
      </c>
      <c r="AP173" s="1">
        <f t="shared" si="360"/>
        <v>0</v>
      </c>
      <c r="AQ173" s="1">
        <f t="shared" si="361"/>
        <v>0</v>
      </c>
      <c r="AR173" s="1">
        <f t="shared" si="362"/>
        <v>0</v>
      </c>
      <c r="AS173" s="1">
        <f t="shared" si="363"/>
        <v>0</v>
      </c>
      <c r="AT173" s="1">
        <f t="shared" si="364"/>
        <v>0</v>
      </c>
      <c r="AU173" s="1">
        <f t="shared" si="365"/>
        <v>0</v>
      </c>
      <c r="AV173" s="1">
        <f t="shared" si="366"/>
        <v>0</v>
      </c>
      <c r="AW173" s="1">
        <f t="shared" si="367"/>
        <v>0</v>
      </c>
      <c r="AX173" s="1">
        <f t="shared" si="368"/>
        <v>0</v>
      </c>
      <c r="AY173" s="1">
        <f t="shared" si="369"/>
        <v>0</v>
      </c>
      <c r="AZ173" s="1">
        <f t="shared" si="370"/>
        <v>0</v>
      </c>
      <c r="BA173" s="1">
        <f t="shared" si="371"/>
        <v>0</v>
      </c>
      <c r="BB173" s="1">
        <f t="shared" si="372"/>
        <v>0</v>
      </c>
      <c r="BC173" s="1">
        <f t="shared" si="373"/>
        <v>0</v>
      </c>
      <c r="BD173" s="1">
        <f t="shared" si="374"/>
        <v>0</v>
      </c>
      <c r="BE173" s="1">
        <f t="shared" si="375"/>
        <v>0</v>
      </c>
      <c r="BF173" s="1">
        <f t="shared" si="376"/>
        <v>0</v>
      </c>
    </row>
    <row r="174" spans="1:58">
      <c r="A174" s="1">
        <f t="shared" si="322"/>
        <v>167</v>
      </c>
      <c r="B174" s="1">
        <f t="shared" si="323"/>
        <v>114</v>
      </c>
      <c r="C174" s="1">
        <v>93</v>
      </c>
      <c r="D174" s="8" t="str">
        <f t="shared" si="324"/>
        <v>↓21</v>
      </c>
      <c r="G174" s="1">
        <f t="shared" si="325"/>
        <v>0</v>
      </c>
      <c r="H174" s="1">
        <f t="shared" si="326"/>
        <v>0</v>
      </c>
      <c r="I174" s="1">
        <f t="shared" si="327"/>
        <v>0</v>
      </c>
      <c r="J174" s="1">
        <f t="shared" si="328"/>
        <v>0</v>
      </c>
      <c r="K174" s="1">
        <f t="shared" si="329"/>
        <v>0</v>
      </c>
      <c r="L174" s="1">
        <f t="shared" si="330"/>
        <v>0</v>
      </c>
      <c r="M174" s="1">
        <f t="shared" si="331"/>
        <v>0</v>
      </c>
      <c r="N174" s="1">
        <f t="shared" si="332"/>
        <v>0</v>
      </c>
      <c r="O174" s="1">
        <f t="shared" si="333"/>
        <v>0</v>
      </c>
      <c r="P174" s="1">
        <f t="shared" si="334"/>
        <v>0</v>
      </c>
      <c r="Q174" s="1">
        <f t="shared" si="335"/>
        <v>0</v>
      </c>
      <c r="R174" s="1">
        <f t="shared" si="336"/>
        <v>0</v>
      </c>
      <c r="S174" s="1">
        <f t="shared" si="337"/>
        <v>0</v>
      </c>
      <c r="T174" s="1">
        <f t="shared" si="338"/>
        <v>0</v>
      </c>
      <c r="U174" s="1">
        <f t="shared" si="339"/>
        <v>0</v>
      </c>
      <c r="V174" s="1">
        <f t="shared" si="340"/>
        <v>0</v>
      </c>
      <c r="W174" s="1">
        <f t="shared" si="341"/>
        <v>0</v>
      </c>
      <c r="X174" s="1">
        <f t="shared" si="342"/>
        <v>0</v>
      </c>
      <c r="Y174" s="1">
        <f t="shared" si="343"/>
        <v>0</v>
      </c>
      <c r="Z174" s="1">
        <f t="shared" si="344"/>
        <v>0</v>
      </c>
      <c r="AA174" s="1">
        <f t="shared" si="345"/>
        <v>0</v>
      </c>
      <c r="AB174" s="1">
        <f t="shared" si="346"/>
        <v>0</v>
      </c>
      <c r="AC174" s="1">
        <f t="shared" si="347"/>
        <v>0</v>
      </c>
      <c r="AD174" s="1">
        <f t="shared" si="348"/>
        <v>0</v>
      </c>
      <c r="AE174" s="1">
        <f t="shared" si="349"/>
        <v>0</v>
      </c>
      <c r="AF174" s="1">
        <f t="shared" si="350"/>
        <v>0</v>
      </c>
      <c r="AG174" s="1">
        <f t="shared" si="351"/>
        <v>0</v>
      </c>
      <c r="AH174" s="1">
        <f t="shared" si="352"/>
        <v>0</v>
      </c>
      <c r="AI174" s="1">
        <f t="shared" si="353"/>
        <v>0</v>
      </c>
      <c r="AJ174" s="1">
        <f t="shared" si="354"/>
        <v>0</v>
      </c>
      <c r="AK174" s="1">
        <f t="shared" si="355"/>
        <v>0</v>
      </c>
      <c r="AL174" s="1">
        <f t="shared" si="356"/>
        <v>0</v>
      </c>
      <c r="AM174" s="1">
        <f t="shared" si="357"/>
        <v>0</v>
      </c>
      <c r="AN174" s="1">
        <f t="shared" si="358"/>
        <v>0</v>
      </c>
      <c r="AO174" s="1">
        <f t="shared" si="359"/>
        <v>0</v>
      </c>
      <c r="AP174" s="1">
        <f t="shared" si="360"/>
        <v>0</v>
      </c>
      <c r="AQ174" s="1">
        <f t="shared" si="361"/>
        <v>0</v>
      </c>
      <c r="AR174" s="1">
        <f t="shared" si="362"/>
        <v>0</v>
      </c>
      <c r="AS174" s="1">
        <f t="shared" si="363"/>
        <v>0</v>
      </c>
      <c r="AT174" s="1">
        <f t="shared" si="364"/>
        <v>0</v>
      </c>
      <c r="AU174" s="1">
        <f t="shared" si="365"/>
        <v>0</v>
      </c>
      <c r="AV174" s="1">
        <f t="shared" si="366"/>
        <v>0</v>
      </c>
      <c r="AW174" s="1">
        <f t="shared" si="367"/>
        <v>0</v>
      </c>
      <c r="AX174" s="1">
        <f t="shared" si="368"/>
        <v>0</v>
      </c>
      <c r="AY174" s="1">
        <f t="shared" si="369"/>
        <v>0</v>
      </c>
      <c r="AZ174" s="1">
        <f t="shared" si="370"/>
        <v>0</v>
      </c>
      <c r="BA174" s="1">
        <f t="shared" si="371"/>
        <v>0</v>
      </c>
      <c r="BB174" s="1">
        <f t="shared" si="372"/>
        <v>0</v>
      </c>
      <c r="BC174" s="1">
        <f t="shared" si="373"/>
        <v>0</v>
      </c>
      <c r="BD174" s="1">
        <f t="shared" si="374"/>
        <v>0</v>
      </c>
      <c r="BE174" s="1">
        <f t="shared" si="375"/>
        <v>0</v>
      </c>
      <c r="BF174" s="1">
        <f t="shared" si="376"/>
        <v>0</v>
      </c>
    </row>
    <row r="175" spans="1:58">
      <c r="A175" s="1">
        <f t="shared" ref="A175:A186" si="377">A174+1</f>
        <v>168</v>
      </c>
      <c r="B175" s="1">
        <f t="shared" ref="B175:B186" si="378">IF(G175=G174,B174,(A175))</f>
        <v>114</v>
      </c>
      <c r="C175" s="1">
        <v>93</v>
      </c>
      <c r="D175" s="8" t="str">
        <f t="shared" ref="D175:D186" si="379">IF(B175&gt;C175,CONCATENATE("↓",(B175-C175)),(IF(B175=C175,"↔",CONCATENATE("↑",(C175-B175)))))</f>
        <v>↓21</v>
      </c>
      <c r="G175" s="1">
        <f t="shared" ref="G175:G186" si="380">SUM(I175:K175)</f>
        <v>0</v>
      </c>
      <c r="H175" s="1">
        <f t="shared" ref="H175:H186" si="381">COUNTIF(L175:BF175,"&gt;0")</f>
        <v>0</v>
      </c>
      <c r="I175" s="1">
        <f t="shared" ref="I175:I186" si="382">LARGE(L175:BF175,1)</f>
        <v>0</v>
      </c>
      <c r="J175" s="1">
        <f t="shared" ref="J175:J186" si="383">LARGE(L175:BF175,2)</f>
        <v>0</v>
      </c>
      <c r="K175" s="1">
        <f t="shared" ref="K175:K186" si="384">LARGE(L175:BF175,3)</f>
        <v>0</v>
      </c>
      <c r="L175" s="1">
        <f t="shared" ref="L175:L186" si="385">POWER(0.925,BG175-1)*L$5*(1+(L$6/100))*(NOT(ISBLANK(BG175)))</f>
        <v>0</v>
      </c>
      <c r="M175" s="1">
        <f t="shared" ref="M175:M186" si="386">POWER(0.925,BH175-1)*M$5*(1+(M$6/100))*(NOT(ISBLANK(BH175)))</f>
        <v>0</v>
      </c>
      <c r="N175" s="1">
        <f t="shared" ref="N175:N186" si="387">POWER(0.925,BI175-1)*N$5*(1+(N$6/100))*(NOT(ISBLANK(BI175)))</f>
        <v>0</v>
      </c>
      <c r="O175" s="1">
        <f t="shared" ref="O175:O186" si="388">POWER(0.925,BJ175-1)*O$5*(1+(O$6/100))*(NOT(ISBLANK(BJ175)))</f>
        <v>0</v>
      </c>
      <c r="P175" s="1">
        <f t="shared" ref="P175:P186" si="389">POWER(0.925,BK175-1)*P$5*(1+(P$6/100))*(NOT(ISBLANK(BK175)))</f>
        <v>0</v>
      </c>
      <c r="Q175" s="1">
        <f t="shared" ref="Q175:Q186" si="390">POWER(0.925,BL175-1)*Q$5*(1+(Q$6/100))*(NOT(ISBLANK(BL175)))</f>
        <v>0</v>
      </c>
      <c r="R175" s="1">
        <f t="shared" ref="R175:R186" si="391">POWER(0.925,BM175-1)*R$5*(1+(R$6/100))*(NOT(ISBLANK(BM175)))</f>
        <v>0</v>
      </c>
      <c r="S175" s="1">
        <f t="shared" ref="S175:S186" si="392">POWER(0.925,BN175-1)*S$5*(1+(S$6/100))*(NOT(ISBLANK(BN175)))</f>
        <v>0</v>
      </c>
      <c r="T175" s="1">
        <f t="shared" ref="T175:T186" si="393">POWER(0.925,BO175-1)*T$5*(1+(T$6/100))*(NOT(ISBLANK(BO175)))</f>
        <v>0</v>
      </c>
      <c r="U175" s="1">
        <f t="shared" ref="U175:U186" si="394">POWER(0.925,BP175-1)*U$5*(1+(U$6/100))*(NOT(ISBLANK(BP175)))</f>
        <v>0</v>
      </c>
      <c r="V175" s="1">
        <f t="shared" ref="V175:V186" si="395">POWER(0.925,BQ175-1)*V$5*(1+(V$6/100))*(NOT(ISBLANK(BQ175)))</f>
        <v>0</v>
      </c>
      <c r="W175" s="1">
        <f t="shared" ref="W175:W186" si="396">POWER(0.925,BR175-1)*W$5*(1+(W$6/100))*(NOT(ISBLANK(BR175)))</f>
        <v>0</v>
      </c>
      <c r="X175" s="1">
        <f t="shared" ref="X175:X186" si="397">POWER(0.925,BS175-1)*X$5*(1+(X$6/100))*(NOT(ISBLANK(BS175)))</f>
        <v>0</v>
      </c>
      <c r="Y175" s="1">
        <f t="shared" ref="Y175:Y186" si="398">POWER(0.925,BT175-1)*Y$5*(1+(Y$6/100))*(NOT(ISBLANK(BT175)))</f>
        <v>0</v>
      </c>
      <c r="Z175" s="1">
        <f t="shared" ref="Z175:Z186" si="399">POWER(0.925,BU175-1)*Z$5*(1+(Z$6/100))*(NOT(ISBLANK(BU175)))</f>
        <v>0</v>
      </c>
      <c r="AA175" s="1">
        <f t="shared" ref="AA175:AA186" si="400">POWER(0.925,BV175-1)*AA$5*(1+(AA$6/100))*(NOT(ISBLANK(BV175)))</f>
        <v>0</v>
      </c>
      <c r="AB175" s="1">
        <f t="shared" ref="AB175:AB186" si="401">POWER(0.925,BW175-1)*AB$5*(1+(AB$6/100))*(NOT(ISBLANK(BW175)))</f>
        <v>0</v>
      </c>
      <c r="AC175" s="1">
        <f t="shared" ref="AC175:AC186" si="402">POWER(0.925,BX175-1)*AC$5*(1+(AC$6/100))*(NOT(ISBLANK(BX175)))</f>
        <v>0</v>
      </c>
      <c r="AD175" s="1">
        <f t="shared" ref="AD175:AD186" si="403">POWER(0.925,BY175-1)*AD$5*(1+(AD$6/100))*(NOT(ISBLANK(BY175)))</f>
        <v>0</v>
      </c>
      <c r="AE175" s="1">
        <f t="shared" ref="AE175:AE186" si="404">POWER(0.925,BZ175-1)*AE$5*(1+(AE$6/100))*(NOT(ISBLANK(BZ175)))</f>
        <v>0</v>
      </c>
      <c r="AF175" s="1">
        <f t="shared" ref="AF175:AF186" si="405">POWER(0.925,CA175-1)*AF$5*(1+(AF$6/100))*(NOT(ISBLANK(CA175)))</f>
        <v>0</v>
      </c>
      <c r="AG175" s="1">
        <f t="shared" ref="AG175:AG186" si="406">POWER(0.925,CB175-1)*AG$5*(1+(AG$6/100))*(NOT(ISBLANK(CB175)))</f>
        <v>0</v>
      </c>
      <c r="AH175" s="1">
        <f t="shared" ref="AH175:AH186" si="407">POWER(0.925,CC175-1)*AH$5*(1+(AH$6/100))*(NOT(ISBLANK(CC175)))</f>
        <v>0</v>
      </c>
      <c r="AI175" s="1">
        <f t="shared" ref="AI175:AI186" si="408">POWER(0.925,CD175-1)*AI$5*(1+(AI$6/100))*(NOT(ISBLANK(CD175)))</f>
        <v>0</v>
      </c>
      <c r="AJ175" s="1">
        <f t="shared" ref="AJ175:AJ186" si="409">POWER(0.925,CE175-1)*AJ$5*(1+(AJ$6/100))*(NOT(ISBLANK(CE175)))</f>
        <v>0</v>
      </c>
      <c r="AK175" s="1">
        <f t="shared" ref="AK175:AK186" si="410">POWER(0.925,CF175-1)*AK$5*(1+(AK$6/100))*(NOT(ISBLANK(CF175)))</f>
        <v>0</v>
      </c>
      <c r="AL175" s="1">
        <f t="shared" ref="AL175:AL186" si="411">POWER(0.925,CG175-1)*AL$5*(1+(AL$6/100))*(NOT(ISBLANK(CG175)))</f>
        <v>0</v>
      </c>
      <c r="AM175" s="1">
        <f t="shared" ref="AM175:AM186" si="412">POWER(0.925,CH175-1)*AM$5*(1+(AM$6/100))*(NOT(ISBLANK(CH175)))</f>
        <v>0</v>
      </c>
      <c r="AN175" s="1">
        <f t="shared" ref="AN175:AN186" si="413">POWER(0.925,CI175-1)*AN$5*(1+(AN$6/100))*(NOT(ISBLANK(CI175)))</f>
        <v>0</v>
      </c>
      <c r="AO175" s="1">
        <f t="shared" ref="AO175:AO186" si="414">POWER(0.925,CJ175-1)*AO$5*(1+(AO$6/100))*(NOT(ISBLANK(CJ175)))</f>
        <v>0</v>
      </c>
      <c r="AP175" s="1">
        <f t="shared" ref="AP175:AP186" si="415">POWER(0.925,CK175-1)*AP$5*(1+(AP$6/100))*(NOT(ISBLANK(CK175)))</f>
        <v>0</v>
      </c>
      <c r="AQ175" s="1">
        <f t="shared" ref="AQ175:AQ186" si="416">POWER(0.925,CL175-1)*AQ$5*(1+(AQ$6/100))*(NOT(ISBLANK(CL175)))</f>
        <v>0</v>
      </c>
      <c r="AR175" s="1">
        <f t="shared" ref="AR175:AR186" si="417">POWER(0.925,CM175-1)*AR$5*(1+(AR$6/100))*(NOT(ISBLANK(CM175)))</f>
        <v>0</v>
      </c>
      <c r="AS175" s="1">
        <f t="shared" ref="AS175:AS186" si="418">POWER(0.925,CN175-1)*AS$5*(1+(AS$6/100))*(NOT(ISBLANK(CN175)))</f>
        <v>0</v>
      </c>
      <c r="AT175" s="1">
        <f t="shared" ref="AT175:AT186" si="419">POWER(0.925,CO175-1)*AT$5*(1+(AT$6/100))*(NOT(ISBLANK(CO175)))</f>
        <v>0</v>
      </c>
      <c r="AU175" s="1">
        <f t="shared" ref="AU175:AU186" si="420">POWER(0.925,CP175-1)*AU$5*(1+(AU$6/100))*(NOT(ISBLANK(CP175)))</f>
        <v>0</v>
      </c>
      <c r="AV175" s="1">
        <f t="shared" ref="AV175:AV186" si="421">POWER(0.925,CQ175-1)*AV$5*(1+(AV$6/100))*(NOT(ISBLANK(CQ175)))</f>
        <v>0</v>
      </c>
      <c r="AW175" s="1">
        <f t="shared" ref="AW175:AW186" si="422">POWER(0.925,CR175-1)*AW$5*(1+(AW$6/100))*(NOT(ISBLANK(CR175)))</f>
        <v>0</v>
      </c>
      <c r="AX175" s="1">
        <f t="shared" ref="AX175:AX186" si="423">POWER(0.925,CS175-1)*AX$5*(1+(AX$6/100))*(NOT(ISBLANK(CS175)))</f>
        <v>0</v>
      </c>
      <c r="AY175" s="1">
        <f t="shared" ref="AY175:AY186" si="424">POWER(0.925,CT175-1)*AY$5*(1+(AY$6/100))*(NOT(ISBLANK(CT175)))</f>
        <v>0</v>
      </c>
      <c r="AZ175" s="1">
        <f t="shared" ref="AZ175:AZ186" si="425">POWER(0.925,CU175-1)*AZ$5*(1+(AZ$6/100))*(NOT(ISBLANK(CU175)))</f>
        <v>0</v>
      </c>
      <c r="BA175" s="1">
        <f t="shared" ref="BA175:BA186" si="426">POWER(0.925,CV175-1)*BA$5*(1+(BA$6/100))*(NOT(ISBLANK(CV175)))</f>
        <v>0</v>
      </c>
      <c r="BB175" s="1">
        <f t="shared" ref="BB175:BB186" si="427">POWER(0.925,CW175-1)*BB$5*(1+(BB$6/100))*(NOT(ISBLANK(CW175)))</f>
        <v>0</v>
      </c>
      <c r="BC175" s="1">
        <f t="shared" ref="BC175:BC186" si="428">POWER(0.925,CX175-1)*BC$5*(1+(BC$6/100))*(NOT(ISBLANK(CX175)))</f>
        <v>0</v>
      </c>
      <c r="BD175" s="1">
        <f t="shared" ref="BD175:BD186" si="429">POWER(0.925,CY175-1)*BD$5*(1+(BD$6/100))*(NOT(ISBLANK(CY175)))</f>
        <v>0</v>
      </c>
      <c r="BE175" s="1">
        <f t="shared" ref="BE175:BE186" si="430">POWER(0.925,CZ175-1)*BE$5*(1+(BE$6/100))*(NOT(ISBLANK(CZ175)))</f>
        <v>0</v>
      </c>
      <c r="BF175" s="1">
        <f t="shared" ref="BF175:BF186" si="431">POWER(0.925,DA175-1)*BF$5*(1+(BF$6/100))*(NOT(ISBLANK(DA175)))</f>
        <v>0</v>
      </c>
    </row>
    <row r="176" spans="1:58">
      <c r="A176" s="1">
        <f t="shared" si="377"/>
        <v>169</v>
      </c>
      <c r="B176" s="1">
        <f t="shared" si="378"/>
        <v>114</v>
      </c>
      <c r="C176" s="1">
        <v>93</v>
      </c>
      <c r="D176" s="8" t="str">
        <f t="shared" si="379"/>
        <v>↓21</v>
      </c>
      <c r="G176" s="1">
        <f t="shared" si="380"/>
        <v>0</v>
      </c>
      <c r="H176" s="1">
        <f t="shared" si="381"/>
        <v>0</v>
      </c>
      <c r="I176" s="1">
        <f t="shared" si="382"/>
        <v>0</v>
      </c>
      <c r="J176" s="1">
        <f t="shared" si="383"/>
        <v>0</v>
      </c>
      <c r="K176" s="1">
        <f t="shared" si="384"/>
        <v>0</v>
      </c>
      <c r="L176" s="1">
        <f t="shared" si="385"/>
        <v>0</v>
      </c>
      <c r="M176" s="1">
        <f t="shared" si="386"/>
        <v>0</v>
      </c>
      <c r="N176" s="1">
        <f t="shared" si="387"/>
        <v>0</v>
      </c>
      <c r="O176" s="1">
        <f t="shared" si="388"/>
        <v>0</v>
      </c>
      <c r="P176" s="1">
        <f t="shared" si="389"/>
        <v>0</v>
      </c>
      <c r="Q176" s="1">
        <f t="shared" si="390"/>
        <v>0</v>
      </c>
      <c r="R176" s="1">
        <f t="shared" si="391"/>
        <v>0</v>
      </c>
      <c r="S176" s="1">
        <f t="shared" si="392"/>
        <v>0</v>
      </c>
      <c r="T176" s="1">
        <f t="shared" si="393"/>
        <v>0</v>
      </c>
      <c r="U176" s="1">
        <f t="shared" si="394"/>
        <v>0</v>
      </c>
      <c r="V176" s="1">
        <f t="shared" si="395"/>
        <v>0</v>
      </c>
      <c r="W176" s="1">
        <f t="shared" si="396"/>
        <v>0</v>
      </c>
      <c r="X176" s="1">
        <f t="shared" si="397"/>
        <v>0</v>
      </c>
      <c r="Y176" s="1">
        <f t="shared" si="398"/>
        <v>0</v>
      </c>
      <c r="Z176" s="1">
        <f t="shared" si="399"/>
        <v>0</v>
      </c>
      <c r="AA176" s="1">
        <f t="shared" si="400"/>
        <v>0</v>
      </c>
      <c r="AB176" s="1">
        <f t="shared" si="401"/>
        <v>0</v>
      </c>
      <c r="AC176" s="1">
        <f t="shared" si="402"/>
        <v>0</v>
      </c>
      <c r="AD176" s="1">
        <f t="shared" si="403"/>
        <v>0</v>
      </c>
      <c r="AE176" s="1">
        <f t="shared" si="404"/>
        <v>0</v>
      </c>
      <c r="AF176" s="1">
        <f t="shared" si="405"/>
        <v>0</v>
      </c>
      <c r="AG176" s="1">
        <f t="shared" si="406"/>
        <v>0</v>
      </c>
      <c r="AH176" s="1">
        <f t="shared" si="407"/>
        <v>0</v>
      </c>
      <c r="AI176" s="1">
        <f t="shared" si="408"/>
        <v>0</v>
      </c>
      <c r="AJ176" s="1">
        <f t="shared" si="409"/>
        <v>0</v>
      </c>
      <c r="AK176" s="1">
        <f t="shared" si="410"/>
        <v>0</v>
      </c>
      <c r="AL176" s="1">
        <f t="shared" si="411"/>
        <v>0</v>
      </c>
      <c r="AM176" s="1">
        <f t="shared" si="412"/>
        <v>0</v>
      </c>
      <c r="AN176" s="1">
        <f t="shared" si="413"/>
        <v>0</v>
      </c>
      <c r="AO176" s="1">
        <f t="shared" si="414"/>
        <v>0</v>
      </c>
      <c r="AP176" s="1">
        <f t="shared" si="415"/>
        <v>0</v>
      </c>
      <c r="AQ176" s="1">
        <f t="shared" si="416"/>
        <v>0</v>
      </c>
      <c r="AR176" s="1">
        <f t="shared" si="417"/>
        <v>0</v>
      </c>
      <c r="AS176" s="1">
        <f t="shared" si="418"/>
        <v>0</v>
      </c>
      <c r="AT176" s="1">
        <f t="shared" si="419"/>
        <v>0</v>
      </c>
      <c r="AU176" s="1">
        <f t="shared" si="420"/>
        <v>0</v>
      </c>
      <c r="AV176" s="1">
        <f t="shared" si="421"/>
        <v>0</v>
      </c>
      <c r="AW176" s="1">
        <f t="shared" si="422"/>
        <v>0</v>
      </c>
      <c r="AX176" s="1">
        <f t="shared" si="423"/>
        <v>0</v>
      </c>
      <c r="AY176" s="1">
        <f t="shared" si="424"/>
        <v>0</v>
      </c>
      <c r="AZ176" s="1">
        <f t="shared" si="425"/>
        <v>0</v>
      </c>
      <c r="BA176" s="1">
        <f t="shared" si="426"/>
        <v>0</v>
      </c>
      <c r="BB176" s="1">
        <f t="shared" si="427"/>
        <v>0</v>
      </c>
      <c r="BC176" s="1">
        <f t="shared" si="428"/>
        <v>0</v>
      </c>
      <c r="BD176" s="1">
        <f t="shared" si="429"/>
        <v>0</v>
      </c>
      <c r="BE176" s="1">
        <f t="shared" si="430"/>
        <v>0</v>
      </c>
      <c r="BF176" s="1">
        <f t="shared" si="431"/>
        <v>0</v>
      </c>
    </row>
    <row r="177" spans="1:58">
      <c r="A177" s="1">
        <f t="shared" si="377"/>
        <v>170</v>
      </c>
      <c r="B177" s="1">
        <f t="shared" si="378"/>
        <v>114</v>
      </c>
      <c r="C177" s="1">
        <v>93</v>
      </c>
      <c r="D177" s="8" t="str">
        <f t="shared" si="379"/>
        <v>↓21</v>
      </c>
      <c r="G177" s="1">
        <f t="shared" si="380"/>
        <v>0</v>
      </c>
      <c r="H177" s="1">
        <f t="shared" si="381"/>
        <v>0</v>
      </c>
      <c r="I177" s="1">
        <f t="shared" si="382"/>
        <v>0</v>
      </c>
      <c r="J177" s="1">
        <f t="shared" si="383"/>
        <v>0</v>
      </c>
      <c r="K177" s="1">
        <f t="shared" si="384"/>
        <v>0</v>
      </c>
      <c r="L177" s="1">
        <f t="shared" si="385"/>
        <v>0</v>
      </c>
      <c r="M177" s="1">
        <f t="shared" si="386"/>
        <v>0</v>
      </c>
      <c r="N177" s="1">
        <f t="shared" si="387"/>
        <v>0</v>
      </c>
      <c r="O177" s="1">
        <f t="shared" si="388"/>
        <v>0</v>
      </c>
      <c r="P177" s="1">
        <f t="shared" si="389"/>
        <v>0</v>
      </c>
      <c r="Q177" s="1">
        <f t="shared" si="390"/>
        <v>0</v>
      </c>
      <c r="R177" s="1">
        <f t="shared" si="391"/>
        <v>0</v>
      </c>
      <c r="S177" s="1">
        <f t="shared" si="392"/>
        <v>0</v>
      </c>
      <c r="T177" s="1">
        <f t="shared" si="393"/>
        <v>0</v>
      </c>
      <c r="U177" s="1">
        <f t="shared" si="394"/>
        <v>0</v>
      </c>
      <c r="V177" s="1">
        <f t="shared" si="395"/>
        <v>0</v>
      </c>
      <c r="W177" s="1">
        <f t="shared" si="396"/>
        <v>0</v>
      </c>
      <c r="X177" s="1">
        <f t="shared" si="397"/>
        <v>0</v>
      </c>
      <c r="Y177" s="1">
        <f t="shared" si="398"/>
        <v>0</v>
      </c>
      <c r="Z177" s="1">
        <f t="shared" si="399"/>
        <v>0</v>
      </c>
      <c r="AA177" s="1">
        <f t="shared" si="400"/>
        <v>0</v>
      </c>
      <c r="AB177" s="1">
        <f t="shared" si="401"/>
        <v>0</v>
      </c>
      <c r="AC177" s="1">
        <f t="shared" si="402"/>
        <v>0</v>
      </c>
      <c r="AD177" s="1">
        <f t="shared" si="403"/>
        <v>0</v>
      </c>
      <c r="AE177" s="1">
        <f t="shared" si="404"/>
        <v>0</v>
      </c>
      <c r="AF177" s="1">
        <f t="shared" si="405"/>
        <v>0</v>
      </c>
      <c r="AG177" s="1">
        <f t="shared" si="406"/>
        <v>0</v>
      </c>
      <c r="AH177" s="1">
        <f t="shared" si="407"/>
        <v>0</v>
      </c>
      <c r="AI177" s="1">
        <f t="shared" si="408"/>
        <v>0</v>
      </c>
      <c r="AJ177" s="1">
        <f t="shared" si="409"/>
        <v>0</v>
      </c>
      <c r="AK177" s="1">
        <f t="shared" si="410"/>
        <v>0</v>
      </c>
      <c r="AL177" s="1">
        <f t="shared" si="411"/>
        <v>0</v>
      </c>
      <c r="AM177" s="1">
        <f t="shared" si="412"/>
        <v>0</v>
      </c>
      <c r="AN177" s="1">
        <f t="shared" si="413"/>
        <v>0</v>
      </c>
      <c r="AO177" s="1">
        <f t="shared" si="414"/>
        <v>0</v>
      </c>
      <c r="AP177" s="1">
        <f t="shared" si="415"/>
        <v>0</v>
      </c>
      <c r="AQ177" s="1">
        <f t="shared" si="416"/>
        <v>0</v>
      </c>
      <c r="AR177" s="1">
        <f t="shared" si="417"/>
        <v>0</v>
      </c>
      <c r="AS177" s="1">
        <f t="shared" si="418"/>
        <v>0</v>
      </c>
      <c r="AT177" s="1">
        <f t="shared" si="419"/>
        <v>0</v>
      </c>
      <c r="AU177" s="1">
        <f t="shared" si="420"/>
        <v>0</v>
      </c>
      <c r="AV177" s="1">
        <f t="shared" si="421"/>
        <v>0</v>
      </c>
      <c r="AW177" s="1">
        <f t="shared" si="422"/>
        <v>0</v>
      </c>
      <c r="AX177" s="1">
        <f t="shared" si="423"/>
        <v>0</v>
      </c>
      <c r="AY177" s="1">
        <f t="shared" si="424"/>
        <v>0</v>
      </c>
      <c r="AZ177" s="1">
        <f t="shared" si="425"/>
        <v>0</v>
      </c>
      <c r="BA177" s="1">
        <f t="shared" si="426"/>
        <v>0</v>
      </c>
      <c r="BB177" s="1">
        <f t="shared" si="427"/>
        <v>0</v>
      </c>
      <c r="BC177" s="1">
        <f t="shared" si="428"/>
        <v>0</v>
      </c>
      <c r="BD177" s="1">
        <f t="shared" si="429"/>
        <v>0</v>
      </c>
      <c r="BE177" s="1">
        <f t="shared" si="430"/>
        <v>0</v>
      </c>
      <c r="BF177" s="1">
        <f t="shared" si="431"/>
        <v>0</v>
      </c>
    </row>
    <row r="178" spans="1:58">
      <c r="A178" s="1">
        <f t="shared" si="377"/>
        <v>171</v>
      </c>
      <c r="B178" s="1">
        <f t="shared" si="378"/>
        <v>114</v>
      </c>
      <c r="C178" s="1">
        <v>93</v>
      </c>
      <c r="D178" s="8" t="str">
        <f t="shared" si="379"/>
        <v>↓21</v>
      </c>
      <c r="G178" s="1">
        <f t="shared" si="380"/>
        <v>0</v>
      </c>
      <c r="H178" s="1">
        <f t="shared" si="381"/>
        <v>0</v>
      </c>
      <c r="I178" s="1">
        <f t="shared" si="382"/>
        <v>0</v>
      </c>
      <c r="J178" s="1">
        <f t="shared" si="383"/>
        <v>0</v>
      </c>
      <c r="K178" s="1">
        <f t="shared" si="384"/>
        <v>0</v>
      </c>
      <c r="L178" s="1">
        <f t="shared" si="385"/>
        <v>0</v>
      </c>
      <c r="M178" s="1">
        <f t="shared" si="386"/>
        <v>0</v>
      </c>
      <c r="N178" s="1">
        <f t="shared" si="387"/>
        <v>0</v>
      </c>
      <c r="O178" s="1">
        <f t="shared" si="388"/>
        <v>0</v>
      </c>
      <c r="P178" s="1">
        <f t="shared" si="389"/>
        <v>0</v>
      </c>
      <c r="Q178" s="1">
        <f t="shared" si="390"/>
        <v>0</v>
      </c>
      <c r="R178" s="1">
        <f t="shared" si="391"/>
        <v>0</v>
      </c>
      <c r="S178" s="1">
        <f t="shared" si="392"/>
        <v>0</v>
      </c>
      <c r="T178" s="1">
        <f t="shared" si="393"/>
        <v>0</v>
      </c>
      <c r="U178" s="1">
        <f t="shared" si="394"/>
        <v>0</v>
      </c>
      <c r="V178" s="1">
        <f t="shared" si="395"/>
        <v>0</v>
      </c>
      <c r="W178" s="1">
        <f t="shared" si="396"/>
        <v>0</v>
      </c>
      <c r="X178" s="1">
        <f t="shared" si="397"/>
        <v>0</v>
      </c>
      <c r="Y178" s="1">
        <f t="shared" si="398"/>
        <v>0</v>
      </c>
      <c r="Z178" s="1">
        <f t="shared" si="399"/>
        <v>0</v>
      </c>
      <c r="AA178" s="1">
        <f t="shared" si="400"/>
        <v>0</v>
      </c>
      <c r="AB178" s="1">
        <f t="shared" si="401"/>
        <v>0</v>
      </c>
      <c r="AC178" s="1">
        <f t="shared" si="402"/>
        <v>0</v>
      </c>
      <c r="AD178" s="1">
        <f t="shared" si="403"/>
        <v>0</v>
      </c>
      <c r="AE178" s="1">
        <f t="shared" si="404"/>
        <v>0</v>
      </c>
      <c r="AF178" s="1">
        <f t="shared" si="405"/>
        <v>0</v>
      </c>
      <c r="AG178" s="1">
        <f t="shared" si="406"/>
        <v>0</v>
      </c>
      <c r="AH178" s="1">
        <f t="shared" si="407"/>
        <v>0</v>
      </c>
      <c r="AI178" s="1">
        <f t="shared" si="408"/>
        <v>0</v>
      </c>
      <c r="AJ178" s="1">
        <f t="shared" si="409"/>
        <v>0</v>
      </c>
      <c r="AK178" s="1">
        <f t="shared" si="410"/>
        <v>0</v>
      </c>
      <c r="AL178" s="1">
        <f t="shared" si="411"/>
        <v>0</v>
      </c>
      <c r="AM178" s="1">
        <f t="shared" si="412"/>
        <v>0</v>
      </c>
      <c r="AN178" s="1">
        <f t="shared" si="413"/>
        <v>0</v>
      </c>
      <c r="AO178" s="1">
        <f t="shared" si="414"/>
        <v>0</v>
      </c>
      <c r="AP178" s="1">
        <f t="shared" si="415"/>
        <v>0</v>
      </c>
      <c r="AQ178" s="1">
        <f t="shared" si="416"/>
        <v>0</v>
      </c>
      <c r="AR178" s="1">
        <f t="shared" si="417"/>
        <v>0</v>
      </c>
      <c r="AS178" s="1">
        <f t="shared" si="418"/>
        <v>0</v>
      </c>
      <c r="AT178" s="1">
        <f t="shared" si="419"/>
        <v>0</v>
      </c>
      <c r="AU178" s="1">
        <f t="shared" si="420"/>
        <v>0</v>
      </c>
      <c r="AV178" s="1">
        <f t="shared" si="421"/>
        <v>0</v>
      </c>
      <c r="AW178" s="1">
        <f t="shared" si="422"/>
        <v>0</v>
      </c>
      <c r="AX178" s="1">
        <f t="shared" si="423"/>
        <v>0</v>
      </c>
      <c r="AY178" s="1">
        <f t="shared" si="424"/>
        <v>0</v>
      </c>
      <c r="AZ178" s="1">
        <f t="shared" si="425"/>
        <v>0</v>
      </c>
      <c r="BA178" s="1">
        <f t="shared" si="426"/>
        <v>0</v>
      </c>
      <c r="BB178" s="1">
        <f t="shared" si="427"/>
        <v>0</v>
      </c>
      <c r="BC178" s="1">
        <f t="shared" si="428"/>
        <v>0</v>
      </c>
      <c r="BD178" s="1">
        <f t="shared" si="429"/>
        <v>0</v>
      </c>
      <c r="BE178" s="1">
        <f t="shared" si="430"/>
        <v>0</v>
      </c>
      <c r="BF178" s="1">
        <f t="shared" si="431"/>
        <v>0</v>
      </c>
    </row>
    <row r="179" spans="1:58">
      <c r="A179" s="1">
        <f t="shared" si="377"/>
        <v>172</v>
      </c>
      <c r="B179" s="1">
        <f t="shared" si="378"/>
        <v>114</v>
      </c>
      <c r="C179" s="1">
        <v>93</v>
      </c>
      <c r="D179" s="8" t="str">
        <f t="shared" si="379"/>
        <v>↓21</v>
      </c>
      <c r="G179" s="1">
        <f t="shared" si="380"/>
        <v>0</v>
      </c>
      <c r="H179" s="1">
        <f t="shared" si="381"/>
        <v>0</v>
      </c>
      <c r="I179" s="1">
        <f t="shared" si="382"/>
        <v>0</v>
      </c>
      <c r="J179" s="1">
        <f t="shared" si="383"/>
        <v>0</v>
      </c>
      <c r="K179" s="1">
        <f t="shared" si="384"/>
        <v>0</v>
      </c>
      <c r="L179" s="1">
        <f t="shared" si="385"/>
        <v>0</v>
      </c>
      <c r="M179" s="1">
        <f t="shared" si="386"/>
        <v>0</v>
      </c>
      <c r="N179" s="1">
        <f t="shared" si="387"/>
        <v>0</v>
      </c>
      <c r="O179" s="1">
        <f t="shared" si="388"/>
        <v>0</v>
      </c>
      <c r="P179" s="1">
        <f t="shared" si="389"/>
        <v>0</v>
      </c>
      <c r="Q179" s="1">
        <f t="shared" si="390"/>
        <v>0</v>
      </c>
      <c r="R179" s="1">
        <f t="shared" si="391"/>
        <v>0</v>
      </c>
      <c r="S179" s="1">
        <f t="shared" si="392"/>
        <v>0</v>
      </c>
      <c r="T179" s="1">
        <f t="shared" si="393"/>
        <v>0</v>
      </c>
      <c r="U179" s="1">
        <f t="shared" si="394"/>
        <v>0</v>
      </c>
      <c r="V179" s="1">
        <f t="shared" si="395"/>
        <v>0</v>
      </c>
      <c r="W179" s="1">
        <f t="shared" si="396"/>
        <v>0</v>
      </c>
      <c r="X179" s="1">
        <f t="shared" si="397"/>
        <v>0</v>
      </c>
      <c r="Y179" s="1">
        <f t="shared" si="398"/>
        <v>0</v>
      </c>
      <c r="Z179" s="1">
        <f t="shared" si="399"/>
        <v>0</v>
      </c>
      <c r="AA179" s="1">
        <f t="shared" si="400"/>
        <v>0</v>
      </c>
      <c r="AB179" s="1">
        <f t="shared" si="401"/>
        <v>0</v>
      </c>
      <c r="AC179" s="1">
        <f t="shared" si="402"/>
        <v>0</v>
      </c>
      <c r="AD179" s="1">
        <f t="shared" si="403"/>
        <v>0</v>
      </c>
      <c r="AE179" s="1">
        <f t="shared" si="404"/>
        <v>0</v>
      </c>
      <c r="AF179" s="1">
        <f t="shared" si="405"/>
        <v>0</v>
      </c>
      <c r="AG179" s="1">
        <f t="shared" si="406"/>
        <v>0</v>
      </c>
      <c r="AH179" s="1">
        <f t="shared" si="407"/>
        <v>0</v>
      </c>
      <c r="AI179" s="1">
        <f t="shared" si="408"/>
        <v>0</v>
      </c>
      <c r="AJ179" s="1">
        <f t="shared" si="409"/>
        <v>0</v>
      </c>
      <c r="AK179" s="1">
        <f t="shared" si="410"/>
        <v>0</v>
      </c>
      <c r="AL179" s="1">
        <f t="shared" si="411"/>
        <v>0</v>
      </c>
      <c r="AM179" s="1">
        <f t="shared" si="412"/>
        <v>0</v>
      </c>
      <c r="AN179" s="1">
        <f t="shared" si="413"/>
        <v>0</v>
      </c>
      <c r="AO179" s="1">
        <f t="shared" si="414"/>
        <v>0</v>
      </c>
      <c r="AP179" s="1">
        <f t="shared" si="415"/>
        <v>0</v>
      </c>
      <c r="AQ179" s="1">
        <f t="shared" si="416"/>
        <v>0</v>
      </c>
      <c r="AR179" s="1">
        <f t="shared" si="417"/>
        <v>0</v>
      </c>
      <c r="AS179" s="1">
        <f t="shared" si="418"/>
        <v>0</v>
      </c>
      <c r="AT179" s="1">
        <f t="shared" si="419"/>
        <v>0</v>
      </c>
      <c r="AU179" s="1">
        <f t="shared" si="420"/>
        <v>0</v>
      </c>
      <c r="AV179" s="1">
        <f t="shared" si="421"/>
        <v>0</v>
      </c>
      <c r="AW179" s="1">
        <f t="shared" si="422"/>
        <v>0</v>
      </c>
      <c r="AX179" s="1">
        <f t="shared" si="423"/>
        <v>0</v>
      </c>
      <c r="AY179" s="1">
        <f t="shared" si="424"/>
        <v>0</v>
      </c>
      <c r="AZ179" s="1">
        <f t="shared" si="425"/>
        <v>0</v>
      </c>
      <c r="BA179" s="1">
        <f t="shared" si="426"/>
        <v>0</v>
      </c>
      <c r="BB179" s="1">
        <f t="shared" si="427"/>
        <v>0</v>
      </c>
      <c r="BC179" s="1">
        <f t="shared" si="428"/>
        <v>0</v>
      </c>
      <c r="BD179" s="1">
        <f t="shared" si="429"/>
        <v>0</v>
      </c>
      <c r="BE179" s="1">
        <f t="shared" si="430"/>
        <v>0</v>
      </c>
      <c r="BF179" s="1">
        <f t="shared" si="431"/>
        <v>0</v>
      </c>
    </row>
    <row r="180" spans="1:58">
      <c r="A180" s="1">
        <f t="shared" si="377"/>
        <v>173</v>
      </c>
      <c r="B180" s="1">
        <f t="shared" si="378"/>
        <v>114</v>
      </c>
      <c r="C180" s="1">
        <v>93</v>
      </c>
      <c r="D180" s="8" t="str">
        <f t="shared" si="379"/>
        <v>↓21</v>
      </c>
      <c r="G180" s="1">
        <f t="shared" si="380"/>
        <v>0</v>
      </c>
      <c r="H180" s="1">
        <f t="shared" si="381"/>
        <v>0</v>
      </c>
      <c r="I180" s="1">
        <f t="shared" si="382"/>
        <v>0</v>
      </c>
      <c r="J180" s="1">
        <f t="shared" si="383"/>
        <v>0</v>
      </c>
      <c r="K180" s="1">
        <f t="shared" si="384"/>
        <v>0</v>
      </c>
      <c r="L180" s="1">
        <f t="shared" si="385"/>
        <v>0</v>
      </c>
      <c r="M180" s="1">
        <f t="shared" si="386"/>
        <v>0</v>
      </c>
      <c r="N180" s="1">
        <f t="shared" si="387"/>
        <v>0</v>
      </c>
      <c r="O180" s="1">
        <f t="shared" si="388"/>
        <v>0</v>
      </c>
      <c r="P180" s="1">
        <f t="shared" si="389"/>
        <v>0</v>
      </c>
      <c r="Q180" s="1">
        <f t="shared" si="390"/>
        <v>0</v>
      </c>
      <c r="R180" s="1">
        <f t="shared" si="391"/>
        <v>0</v>
      </c>
      <c r="S180" s="1">
        <f t="shared" si="392"/>
        <v>0</v>
      </c>
      <c r="T180" s="1">
        <f t="shared" si="393"/>
        <v>0</v>
      </c>
      <c r="U180" s="1">
        <f t="shared" si="394"/>
        <v>0</v>
      </c>
      <c r="V180" s="1">
        <f t="shared" si="395"/>
        <v>0</v>
      </c>
      <c r="W180" s="1">
        <f t="shared" si="396"/>
        <v>0</v>
      </c>
      <c r="X180" s="1">
        <f t="shared" si="397"/>
        <v>0</v>
      </c>
      <c r="Y180" s="1">
        <f t="shared" si="398"/>
        <v>0</v>
      </c>
      <c r="Z180" s="1">
        <f t="shared" si="399"/>
        <v>0</v>
      </c>
      <c r="AA180" s="1">
        <f t="shared" si="400"/>
        <v>0</v>
      </c>
      <c r="AB180" s="1">
        <f t="shared" si="401"/>
        <v>0</v>
      </c>
      <c r="AC180" s="1">
        <f t="shared" si="402"/>
        <v>0</v>
      </c>
      <c r="AD180" s="1">
        <f t="shared" si="403"/>
        <v>0</v>
      </c>
      <c r="AE180" s="1">
        <f t="shared" si="404"/>
        <v>0</v>
      </c>
      <c r="AF180" s="1">
        <f t="shared" si="405"/>
        <v>0</v>
      </c>
      <c r="AG180" s="1">
        <f t="shared" si="406"/>
        <v>0</v>
      </c>
      <c r="AH180" s="1">
        <f t="shared" si="407"/>
        <v>0</v>
      </c>
      <c r="AI180" s="1">
        <f t="shared" si="408"/>
        <v>0</v>
      </c>
      <c r="AJ180" s="1">
        <f t="shared" si="409"/>
        <v>0</v>
      </c>
      <c r="AK180" s="1">
        <f t="shared" si="410"/>
        <v>0</v>
      </c>
      <c r="AL180" s="1">
        <f t="shared" si="411"/>
        <v>0</v>
      </c>
      <c r="AM180" s="1">
        <f t="shared" si="412"/>
        <v>0</v>
      </c>
      <c r="AN180" s="1">
        <f t="shared" si="413"/>
        <v>0</v>
      </c>
      <c r="AO180" s="1">
        <f t="shared" si="414"/>
        <v>0</v>
      </c>
      <c r="AP180" s="1">
        <f t="shared" si="415"/>
        <v>0</v>
      </c>
      <c r="AQ180" s="1">
        <f t="shared" si="416"/>
        <v>0</v>
      </c>
      <c r="AR180" s="1">
        <f t="shared" si="417"/>
        <v>0</v>
      </c>
      <c r="AS180" s="1">
        <f t="shared" si="418"/>
        <v>0</v>
      </c>
      <c r="AT180" s="1">
        <f t="shared" si="419"/>
        <v>0</v>
      </c>
      <c r="AU180" s="1">
        <f t="shared" si="420"/>
        <v>0</v>
      </c>
      <c r="AV180" s="1">
        <f t="shared" si="421"/>
        <v>0</v>
      </c>
      <c r="AW180" s="1">
        <f t="shared" si="422"/>
        <v>0</v>
      </c>
      <c r="AX180" s="1">
        <f t="shared" si="423"/>
        <v>0</v>
      </c>
      <c r="AY180" s="1">
        <f t="shared" si="424"/>
        <v>0</v>
      </c>
      <c r="AZ180" s="1">
        <f t="shared" si="425"/>
        <v>0</v>
      </c>
      <c r="BA180" s="1">
        <f t="shared" si="426"/>
        <v>0</v>
      </c>
      <c r="BB180" s="1">
        <f t="shared" si="427"/>
        <v>0</v>
      </c>
      <c r="BC180" s="1">
        <f t="shared" si="428"/>
        <v>0</v>
      </c>
      <c r="BD180" s="1">
        <f t="shared" si="429"/>
        <v>0</v>
      </c>
      <c r="BE180" s="1">
        <f t="shared" si="430"/>
        <v>0</v>
      </c>
      <c r="BF180" s="1">
        <f t="shared" si="431"/>
        <v>0</v>
      </c>
    </row>
    <row r="181" spans="1:58">
      <c r="A181" s="1">
        <f t="shared" si="377"/>
        <v>174</v>
      </c>
      <c r="B181" s="1">
        <f t="shared" si="378"/>
        <v>114</v>
      </c>
      <c r="C181" s="1">
        <v>93</v>
      </c>
      <c r="D181" s="8" t="str">
        <f t="shared" si="379"/>
        <v>↓21</v>
      </c>
      <c r="G181" s="1">
        <f t="shared" si="380"/>
        <v>0</v>
      </c>
      <c r="H181" s="1">
        <f t="shared" si="381"/>
        <v>0</v>
      </c>
      <c r="I181" s="1">
        <f t="shared" si="382"/>
        <v>0</v>
      </c>
      <c r="J181" s="1">
        <f t="shared" si="383"/>
        <v>0</v>
      </c>
      <c r="K181" s="1">
        <f t="shared" si="384"/>
        <v>0</v>
      </c>
      <c r="L181" s="1">
        <f t="shared" si="385"/>
        <v>0</v>
      </c>
      <c r="M181" s="1">
        <f t="shared" si="386"/>
        <v>0</v>
      </c>
      <c r="N181" s="1">
        <f t="shared" si="387"/>
        <v>0</v>
      </c>
      <c r="O181" s="1">
        <f t="shared" si="388"/>
        <v>0</v>
      </c>
      <c r="P181" s="1">
        <f t="shared" si="389"/>
        <v>0</v>
      </c>
      <c r="Q181" s="1">
        <f t="shared" si="390"/>
        <v>0</v>
      </c>
      <c r="R181" s="1">
        <f t="shared" si="391"/>
        <v>0</v>
      </c>
      <c r="S181" s="1">
        <f t="shared" si="392"/>
        <v>0</v>
      </c>
      <c r="T181" s="1">
        <f t="shared" si="393"/>
        <v>0</v>
      </c>
      <c r="U181" s="1">
        <f t="shared" si="394"/>
        <v>0</v>
      </c>
      <c r="V181" s="1">
        <f t="shared" si="395"/>
        <v>0</v>
      </c>
      <c r="W181" s="1">
        <f t="shared" si="396"/>
        <v>0</v>
      </c>
      <c r="X181" s="1">
        <f t="shared" si="397"/>
        <v>0</v>
      </c>
      <c r="Y181" s="1">
        <f t="shared" si="398"/>
        <v>0</v>
      </c>
      <c r="Z181" s="1">
        <f t="shared" si="399"/>
        <v>0</v>
      </c>
      <c r="AA181" s="1">
        <f t="shared" si="400"/>
        <v>0</v>
      </c>
      <c r="AB181" s="1">
        <f t="shared" si="401"/>
        <v>0</v>
      </c>
      <c r="AC181" s="1">
        <f t="shared" si="402"/>
        <v>0</v>
      </c>
      <c r="AD181" s="1">
        <f t="shared" si="403"/>
        <v>0</v>
      </c>
      <c r="AE181" s="1">
        <f t="shared" si="404"/>
        <v>0</v>
      </c>
      <c r="AF181" s="1">
        <f t="shared" si="405"/>
        <v>0</v>
      </c>
      <c r="AG181" s="1">
        <f t="shared" si="406"/>
        <v>0</v>
      </c>
      <c r="AH181" s="1">
        <f t="shared" si="407"/>
        <v>0</v>
      </c>
      <c r="AI181" s="1">
        <f t="shared" si="408"/>
        <v>0</v>
      </c>
      <c r="AJ181" s="1">
        <f t="shared" si="409"/>
        <v>0</v>
      </c>
      <c r="AK181" s="1">
        <f t="shared" si="410"/>
        <v>0</v>
      </c>
      <c r="AL181" s="1">
        <f t="shared" si="411"/>
        <v>0</v>
      </c>
      <c r="AM181" s="1">
        <f t="shared" si="412"/>
        <v>0</v>
      </c>
      <c r="AN181" s="1">
        <f t="shared" si="413"/>
        <v>0</v>
      </c>
      <c r="AO181" s="1">
        <f t="shared" si="414"/>
        <v>0</v>
      </c>
      <c r="AP181" s="1">
        <f t="shared" si="415"/>
        <v>0</v>
      </c>
      <c r="AQ181" s="1">
        <f t="shared" si="416"/>
        <v>0</v>
      </c>
      <c r="AR181" s="1">
        <f t="shared" si="417"/>
        <v>0</v>
      </c>
      <c r="AS181" s="1">
        <f t="shared" si="418"/>
        <v>0</v>
      </c>
      <c r="AT181" s="1">
        <f t="shared" si="419"/>
        <v>0</v>
      </c>
      <c r="AU181" s="1">
        <f t="shared" si="420"/>
        <v>0</v>
      </c>
      <c r="AV181" s="1">
        <f t="shared" si="421"/>
        <v>0</v>
      </c>
      <c r="AW181" s="1">
        <f t="shared" si="422"/>
        <v>0</v>
      </c>
      <c r="AX181" s="1">
        <f t="shared" si="423"/>
        <v>0</v>
      </c>
      <c r="AY181" s="1">
        <f t="shared" si="424"/>
        <v>0</v>
      </c>
      <c r="AZ181" s="1">
        <f t="shared" si="425"/>
        <v>0</v>
      </c>
      <c r="BA181" s="1">
        <f t="shared" si="426"/>
        <v>0</v>
      </c>
      <c r="BB181" s="1">
        <f t="shared" si="427"/>
        <v>0</v>
      </c>
      <c r="BC181" s="1">
        <f t="shared" si="428"/>
        <v>0</v>
      </c>
      <c r="BD181" s="1">
        <f t="shared" si="429"/>
        <v>0</v>
      </c>
      <c r="BE181" s="1">
        <f t="shared" si="430"/>
        <v>0</v>
      </c>
      <c r="BF181" s="1">
        <f t="shared" si="431"/>
        <v>0</v>
      </c>
    </row>
    <row r="182" spans="1:58">
      <c r="A182" s="1">
        <f t="shared" si="377"/>
        <v>175</v>
      </c>
      <c r="B182" s="1">
        <f t="shared" si="378"/>
        <v>114</v>
      </c>
      <c r="C182" s="1">
        <v>93</v>
      </c>
      <c r="D182" s="8" t="str">
        <f t="shared" si="379"/>
        <v>↓21</v>
      </c>
      <c r="G182" s="1">
        <f t="shared" si="380"/>
        <v>0</v>
      </c>
      <c r="H182" s="1">
        <f t="shared" si="381"/>
        <v>0</v>
      </c>
      <c r="I182" s="1">
        <f t="shared" si="382"/>
        <v>0</v>
      </c>
      <c r="J182" s="1">
        <f t="shared" si="383"/>
        <v>0</v>
      </c>
      <c r="K182" s="1">
        <f t="shared" si="384"/>
        <v>0</v>
      </c>
      <c r="L182" s="1">
        <f t="shared" si="385"/>
        <v>0</v>
      </c>
      <c r="M182" s="1">
        <f t="shared" si="386"/>
        <v>0</v>
      </c>
      <c r="N182" s="1">
        <f t="shared" si="387"/>
        <v>0</v>
      </c>
      <c r="O182" s="1">
        <f t="shared" si="388"/>
        <v>0</v>
      </c>
      <c r="P182" s="1">
        <f t="shared" si="389"/>
        <v>0</v>
      </c>
      <c r="Q182" s="1">
        <f t="shared" si="390"/>
        <v>0</v>
      </c>
      <c r="R182" s="1">
        <f t="shared" si="391"/>
        <v>0</v>
      </c>
      <c r="S182" s="1">
        <f t="shared" si="392"/>
        <v>0</v>
      </c>
      <c r="T182" s="1">
        <f t="shared" si="393"/>
        <v>0</v>
      </c>
      <c r="U182" s="1">
        <f t="shared" si="394"/>
        <v>0</v>
      </c>
      <c r="V182" s="1">
        <f t="shared" si="395"/>
        <v>0</v>
      </c>
      <c r="W182" s="1">
        <f t="shared" si="396"/>
        <v>0</v>
      </c>
      <c r="X182" s="1">
        <f t="shared" si="397"/>
        <v>0</v>
      </c>
      <c r="Y182" s="1">
        <f t="shared" si="398"/>
        <v>0</v>
      </c>
      <c r="Z182" s="1">
        <f t="shared" si="399"/>
        <v>0</v>
      </c>
      <c r="AA182" s="1">
        <f t="shared" si="400"/>
        <v>0</v>
      </c>
      <c r="AB182" s="1">
        <f t="shared" si="401"/>
        <v>0</v>
      </c>
      <c r="AC182" s="1">
        <f t="shared" si="402"/>
        <v>0</v>
      </c>
      <c r="AD182" s="1">
        <f t="shared" si="403"/>
        <v>0</v>
      </c>
      <c r="AE182" s="1">
        <f t="shared" si="404"/>
        <v>0</v>
      </c>
      <c r="AF182" s="1">
        <f t="shared" si="405"/>
        <v>0</v>
      </c>
      <c r="AG182" s="1">
        <f t="shared" si="406"/>
        <v>0</v>
      </c>
      <c r="AH182" s="1">
        <f t="shared" si="407"/>
        <v>0</v>
      </c>
      <c r="AI182" s="1">
        <f t="shared" si="408"/>
        <v>0</v>
      </c>
      <c r="AJ182" s="1">
        <f t="shared" si="409"/>
        <v>0</v>
      </c>
      <c r="AK182" s="1">
        <f t="shared" si="410"/>
        <v>0</v>
      </c>
      <c r="AL182" s="1">
        <f t="shared" si="411"/>
        <v>0</v>
      </c>
      <c r="AM182" s="1">
        <f t="shared" si="412"/>
        <v>0</v>
      </c>
      <c r="AN182" s="1">
        <f t="shared" si="413"/>
        <v>0</v>
      </c>
      <c r="AO182" s="1">
        <f t="shared" si="414"/>
        <v>0</v>
      </c>
      <c r="AP182" s="1">
        <f t="shared" si="415"/>
        <v>0</v>
      </c>
      <c r="AQ182" s="1">
        <f t="shared" si="416"/>
        <v>0</v>
      </c>
      <c r="AR182" s="1">
        <f t="shared" si="417"/>
        <v>0</v>
      </c>
      <c r="AS182" s="1">
        <f t="shared" si="418"/>
        <v>0</v>
      </c>
      <c r="AT182" s="1">
        <f t="shared" si="419"/>
        <v>0</v>
      </c>
      <c r="AU182" s="1">
        <f t="shared" si="420"/>
        <v>0</v>
      </c>
      <c r="AV182" s="1">
        <f t="shared" si="421"/>
        <v>0</v>
      </c>
      <c r="AW182" s="1">
        <f t="shared" si="422"/>
        <v>0</v>
      </c>
      <c r="AX182" s="1">
        <f t="shared" si="423"/>
        <v>0</v>
      </c>
      <c r="AY182" s="1">
        <f t="shared" si="424"/>
        <v>0</v>
      </c>
      <c r="AZ182" s="1">
        <f t="shared" si="425"/>
        <v>0</v>
      </c>
      <c r="BA182" s="1">
        <f t="shared" si="426"/>
        <v>0</v>
      </c>
      <c r="BB182" s="1">
        <f t="shared" si="427"/>
        <v>0</v>
      </c>
      <c r="BC182" s="1">
        <f t="shared" si="428"/>
        <v>0</v>
      </c>
      <c r="BD182" s="1">
        <f t="shared" si="429"/>
        <v>0</v>
      </c>
      <c r="BE182" s="1">
        <f t="shared" si="430"/>
        <v>0</v>
      </c>
      <c r="BF182" s="1">
        <f t="shared" si="431"/>
        <v>0</v>
      </c>
    </row>
    <row r="183" spans="1:58">
      <c r="A183" s="1">
        <f t="shared" si="377"/>
        <v>176</v>
      </c>
      <c r="B183" s="1">
        <f t="shared" si="378"/>
        <v>114</v>
      </c>
      <c r="C183" s="1">
        <v>93</v>
      </c>
      <c r="D183" s="8" t="str">
        <f t="shared" si="379"/>
        <v>↓21</v>
      </c>
      <c r="G183" s="1">
        <f t="shared" si="380"/>
        <v>0</v>
      </c>
      <c r="H183" s="1">
        <f t="shared" si="381"/>
        <v>0</v>
      </c>
      <c r="I183" s="1">
        <f t="shared" si="382"/>
        <v>0</v>
      </c>
      <c r="J183" s="1">
        <f t="shared" si="383"/>
        <v>0</v>
      </c>
      <c r="K183" s="1">
        <f t="shared" si="384"/>
        <v>0</v>
      </c>
      <c r="L183" s="1">
        <f t="shared" si="385"/>
        <v>0</v>
      </c>
      <c r="M183" s="1">
        <f t="shared" si="386"/>
        <v>0</v>
      </c>
      <c r="N183" s="1">
        <f t="shared" si="387"/>
        <v>0</v>
      </c>
      <c r="O183" s="1">
        <f t="shared" si="388"/>
        <v>0</v>
      </c>
      <c r="P183" s="1">
        <f t="shared" si="389"/>
        <v>0</v>
      </c>
      <c r="Q183" s="1">
        <f t="shared" si="390"/>
        <v>0</v>
      </c>
      <c r="R183" s="1">
        <f t="shared" si="391"/>
        <v>0</v>
      </c>
      <c r="S183" s="1">
        <f t="shared" si="392"/>
        <v>0</v>
      </c>
      <c r="T183" s="1">
        <f t="shared" si="393"/>
        <v>0</v>
      </c>
      <c r="U183" s="1">
        <f t="shared" si="394"/>
        <v>0</v>
      </c>
      <c r="V183" s="1">
        <f t="shared" si="395"/>
        <v>0</v>
      </c>
      <c r="W183" s="1">
        <f t="shared" si="396"/>
        <v>0</v>
      </c>
      <c r="X183" s="1">
        <f t="shared" si="397"/>
        <v>0</v>
      </c>
      <c r="Y183" s="1">
        <f t="shared" si="398"/>
        <v>0</v>
      </c>
      <c r="Z183" s="1">
        <f t="shared" si="399"/>
        <v>0</v>
      </c>
      <c r="AA183" s="1">
        <f t="shared" si="400"/>
        <v>0</v>
      </c>
      <c r="AB183" s="1">
        <f t="shared" si="401"/>
        <v>0</v>
      </c>
      <c r="AC183" s="1">
        <f t="shared" si="402"/>
        <v>0</v>
      </c>
      <c r="AD183" s="1">
        <f t="shared" si="403"/>
        <v>0</v>
      </c>
      <c r="AE183" s="1">
        <f t="shared" si="404"/>
        <v>0</v>
      </c>
      <c r="AF183" s="1">
        <f t="shared" si="405"/>
        <v>0</v>
      </c>
      <c r="AG183" s="1">
        <f t="shared" si="406"/>
        <v>0</v>
      </c>
      <c r="AH183" s="1">
        <f t="shared" si="407"/>
        <v>0</v>
      </c>
      <c r="AI183" s="1">
        <f t="shared" si="408"/>
        <v>0</v>
      </c>
      <c r="AJ183" s="1">
        <f t="shared" si="409"/>
        <v>0</v>
      </c>
      <c r="AK183" s="1">
        <f t="shared" si="410"/>
        <v>0</v>
      </c>
      <c r="AL183" s="1">
        <f t="shared" si="411"/>
        <v>0</v>
      </c>
      <c r="AM183" s="1">
        <f t="shared" si="412"/>
        <v>0</v>
      </c>
      <c r="AN183" s="1">
        <f t="shared" si="413"/>
        <v>0</v>
      </c>
      <c r="AO183" s="1">
        <f t="shared" si="414"/>
        <v>0</v>
      </c>
      <c r="AP183" s="1">
        <f t="shared" si="415"/>
        <v>0</v>
      </c>
      <c r="AQ183" s="1">
        <f t="shared" si="416"/>
        <v>0</v>
      </c>
      <c r="AR183" s="1">
        <f t="shared" si="417"/>
        <v>0</v>
      </c>
      <c r="AS183" s="1">
        <f t="shared" si="418"/>
        <v>0</v>
      </c>
      <c r="AT183" s="1">
        <f t="shared" si="419"/>
        <v>0</v>
      </c>
      <c r="AU183" s="1">
        <f t="shared" si="420"/>
        <v>0</v>
      </c>
      <c r="AV183" s="1">
        <f t="shared" si="421"/>
        <v>0</v>
      </c>
      <c r="AW183" s="1">
        <f t="shared" si="422"/>
        <v>0</v>
      </c>
      <c r="AX183" s="1">
        <f t="shared" si="423"/>
        <v>0</v>
      </c>
      <c r="AY183" s="1">
        <f t="shared" si="424"/>
        <v>0</v>
      </c>
      <c r="AZ183" s="1">
        <f t="shared" si="425"/>
        <v>0</v>
      </c>
      <c r="BA183" s="1">
        <f t="shared" si="426"/>
        <v>0</v>
      </c>
      <c r="BB183" s="1">
        <f t="shared" si="427"/>
        <v>0</v>
      </c>
      <c r="BC183" s="1">
        <f t="shared" si="428"/>
        <v>0</v>
      </c>
      <c r="BD183" s="1">
        <f t="shared" si="429"/>
        <v>0</v>
      </c>
      <c r="BE183" s="1">
        <f t="shared" si="430"/>
        <v>0</v>
      </c>
      <c r="BF183" s="1">
        <f t="shared" si="431"/>
        <v>0</v>
      </c>
    </row>
    <row r="184" spans="1:58">
      <c r="A184" s="1">
        <f t="shared" si="377"/>
        <v>177</v>
      </c>
      <c r="B184" s="1">
        <f t="shared" si="378"/>
        <v>114</v>
      </c>
      <c r="C184" s="1">
        <v>93</v>
      </c>
      <c r="D184" s="8" t="str">
        <f t="shared" si="379"/>
        <v>↓21</v>
      </c>
      <c r="G184" s="1">
        <f t="shared" si="380"/>
        <v>0</v>
      </c>
      <c r="H184" s="1">
        <f t="shared" si="381"/>
        <v>0</v>
      </c>
      <c r="I184" s="1">
        <f t="shared" si="382"/>
        <v>0</v>
      </c>
      <c r="J184" s="1">
        <f t="shared" si="383"/>
        <v>0</v>
      </c>
      <c r="K184" s="1">
        <f t="shared" si="384"/>
        <v>0</v>
      </c>
      <c r="L184" s="1">
        <f t="shared" si="385"/>
        <v>0</v>
      </c>
      <c r="M184" s="1">
        <f t="shared" si="386"/>
        <v>0</v>
      </c>
      <c r="N184" s="1">
        <f t="shared" si="387"/>
        <v>0</v>
      </c>
      <c r="O184" s="1">
        <f t="shared" si="388"/>
        <v>0</v>
      </c>
      <c r="P184" s="1">
        <f t="shared" si="389"/>
        <v>0</v>
      </c>
      <c r="Q184" s="1">
        <f t="shared" si="390"/>
        <v>0</v>
      </c>
      <c r="R184" s="1">
        <f t="shared" si="391"/>
        <v>0</v>
      </c>
      <c r="S184" s="1">
        <f t="shared" si="392"/>
        <v>0</v>
      </c>
      <c r="T184" s="1">
        <f t="shared" si="393"/>
        <v>0</v>
      </c>
      <c r="U184" s="1">
        <f t="shared" si="394"/>
        <v>0</v>
      </c>
      <c r="V184" s="1">
        <f t="shared" si="395"/>
        <v>0</v>
      </c>
      <c r="W184" s="1">
        <f t="shared" si="396"/>
        <v>0</v>
      </c>
      <c r="X184" s="1">
        <f t="shared" si="397"/>
        <v>0</v>
      </c>
      <c r="Y184" s="1">
        <f t="shared" si="398"/>
        <v>0</v>
      </c>
      <c r="Z184" s="1">
        <f t="shared" si="399"/>
        <v>0</v>
      </c>
      <c r="AA184" s="1">
        <f t="shared" si="400"/>
        <v>0</v>
      </c>
      <c r="AB184" s="1">
        <f t="shared" si="401"/>
        <v>0</v>
      </c>
      <c r="AC184" s="1">
        <f t="shared" si="402"/>
        <v>0</v>
      </c>
      <c r="AD184" s="1">
        <f t="shared" si="403"/>
        <v>0</v>
      </c>
      <c r="AE184" s="1">
        <f t="shared" si="404"/>
        <v>0</v>
      </c>
      <c r="AF184" s="1">
        <f t="shared" si="405"/>
        <v>0</v>
      </c>
      <c r="AG184" s="1">
        <f t="shared" si="406"/>
        <v>0</v>
      </c>
      <c r="AH184" s="1">
        <f t="shared" si="407"/>
        <v>0</v>
      </c>
      <c r="AI184" s="1">
        <f t="shared" si="408"/>
        <v>0</v>
      </c>
      <c r="AJ184" s="1">
        <f t="shared" si="409"/>
        <v>0</v>
      </c>
      <c r="AK184" s="1">
        <f t="shared" si="410"/>
        <v>0</v>
      </c>
      <c r="AL184" s="1">
        <f t="shared" si="411"/>
        <v>0</v>
      </c>
      <c r="AM184" s="1">
        <f t="shared" si="412"/>
        <v>0</v>
      </c>
      <c r="AN184" s="1">
        <f t="shared" si="413"/>
        <v>0</v>
      </c>
      <c r="AO184" s="1">
        <f t="shared" si="414"/>
        <v>0</v>
      </c>
      <c r="AP184" s="1">
        <f t="shared" si="415"/>
        <v>0</v>
      </c>
      <c r="AQ184" s="1">
        <f t="shared" si="416"/>
        <v>0</v>
      </c>
      <c r="AR184" s="1">
        <f t="shared" si="417"/>
        <v>0</v>
      </c>
      <c r="AS184" s="1">
        <f t="shared" si="418"/>
        <v>0</v>
      </c>
      <c r="AT184" s="1">
        <f t="shared" si="419"/>
        <v>0</v>
      </c>
      <c r="AU184" s="1">
        <f t="shared" si="420"/>
        <v>0</v>
      </c>
      <c r="AV184" s="1">
        <f t="shared" si="421"/>
        <v>0</v>
      </c>
      <c r="AW184" s="1">
        <f t="shared" si="422"/>
        <v>0</v>
      </c>
      <c r="AX184" s="1">
        <f t="shared" si="423"/>
        <v>0</v>
      </c>
      <c r="AY184" s="1">
        <f t="shared" si="424"/>
        <v>0</v>
      </c>
      <c r="AZ184" s="1">
        <f t="shared" si="425"/>
        <v>0</v>
      </c>
      <c r="BA184" s="1">
        <f t="shared" si="426"/>
        <v>0</v>
      </c>
      <c r="BB184" s="1">
        <f t="shared" si="427"/>
        <v>0</v>
      </c>
      <c r="BC184" s="1">
        <f t="shared" si="428"/>
        <v>0</v>
      </c>
      <c r="BD184" s="1">
        <f t="shared" si="429"/>
        <v>0</v>
      </c>
      <c r="BE184" s="1">
        <f t="shared" si="430"/>
        <v>0</v>
      </c>
      <c r="BF184" s="1">
        <f t="shared" si="431"/>
        <v>0</v>
      </c>
    </row>
    <row r="185" spans="1:58">
      <c r="A185" s="1">
        <f t="shared" si="377"/>
        <v>178</v>
      </c>
      <c r="B185" s="1">
        <f t="shared" si="378"/>
        <v>114</v>
      </c>
      <c r="C185" s="1">
        <v>93</v>
      </c>
      <c r="D185" s="8" t="str">
        <f t="shared" si="379"/>
        <v>↓21</v>
      </c>
      <c r="G185" s="1">
        <f t="shared" si="380"/>
        <v>0</v>
      </c>
      <c r="H185" s="1">
        <f t="shared" si="381"/>
        <v>0</v>
      </c>
      <c r="I185" s="1">
        <f t="shared" si="382"/>
        <v>0</v>
      </c>
      <c r="J185" s="1">
        <f t="shared" si="383"/>
        <v>0</v>
      </c>
      <c r="K185" s="1">
        <f t="shared" si="384"/>
        <v>0</v>
      </c>
      <c r="L185" s="1">
        <f t="shared" si="385"/>
        <v>0</v>
      </c>
      <c r="M185" s="1">
        <f t="shared" si="386"/>
        <v>0</v>
      </c>
      <c r="N185" s="1">
        <f t="shared" si="387"/>
        <v>0</v>
      </c>
      <c r="O185" s="1">
        <f t="shared" si="388"/>
        <v>0</v>
      </c>
      <c r="P185" s="1">
        <f t="shared" si="389"/>
        <v>0</v>
      </c>
      <c r="Q185" s="1">
        <f t="shared" si="390"/>
        <v>0</v>
      </c>
      <c r="R185" s="1">
        <f t="shared" si="391"/>
        <v>0</v>
      </c>
      <c r="S185" s="1">
        <f t="shared" si="392"/>
        <v>0</v>
      </c>
      <c r="T185" s="1">
        <f t="shared" si="393"/>
        <v>0</v>
      </c>
      <c r="U185" s="1">
        <f t="shared" si="394"/>
        <v>0</v>
      </c>
      <c r="V185" s="1">
        <f t="shared" si="395"/>
        <v>0</v>
      </c>
      <c r="W185" s="1">
        <f t="shared" si="396"/>
        <v>0</v>
      </c>
      <c r="X185" s="1">
        <f t="shared" si="397"/>
        <v>0</v>
      </c>
      <c r="Y185" s="1">
        <f t="shared" si="398"/>
        <v>0</v>
      </c>
      <c r="Z185" s="1">
        <f t="shared" si="399"/>
        <v>0</v>
      </c>
      <c r="AA185" s="1">
        <f t="shared" si="400"/>
        <v>0</v>
      </c>
      <c r="AB185" s="1">
        <f t="shared" si="401"/>
        <v>0</v>
      </c>
      <c r="AC185" s="1">
        <f t="shared" si="402"/>
        <v>0</v>
      </c>
      <c r="AD185" s="1">
        <f t="shared" si="403"/>
        <v>0</v>
      </c>
      <c r="AE185" s="1">
        <f t="shared" si="404"/>
        <v>0</v>
      </c>
      <c r="AF185" s="1">
        <f t="shared" si="405"/>
        <v>0</v>
      </c>
      <c r="AG185" s="1">
        <f t="shared" si="406"/>
        <v>0</v>
      </c>
      <c r="AH185" s="1">
        <f t="shared" si="407"/>
        <v>0</v>
      </c>
      <c r="AI185" s="1">
        <f t="shared" si="408"/>
        <v>0</v>
      </c>
      <c r="AJ185" s="1">
        <f t="shared" si="409"/>
        <v>0</v>
      </c>
      <c r="AK185" s="1">
        <f t="shared" si="410"/>
        <v>0</v>
      </c>
      <c r="AL185" s="1">
        <f t="shared" si="411"/>
        <v>0</v>
      </c>
      <c r="AM185" s="1">
        <f t="shared" si="412"/>
        <v>0</v>
      </c>
      <c r="AN185" s="1">
        <f t="shared" si="413"/>
        <v>0</v>
      </c>
      <c r="AO185" s="1">
        <f t="shared" si="414"/>
        <v>0</v>
      </c>
      <c r="AP185" s="1">
        <f t="shared" si="415"/>
        <v>0</v>
      </c>
      <c r="AQ185" s="1">
        <f t="shared" si="416"/>
        <v>0</v>
      </c>
      <c r="AR185" s="1">
        <f t="shared" si="417"/>
        <v>0</v>
      </c>
      <c r="AS185" s="1">
        <f t="shared" si="418"/>
        <v>0</v>
      </c>
      <c r="AT185" s="1">
        <f t="shared" si="419"/>
        <v>0</v>
      </c>
      <c r="AU185" s="1">
        <f t="shared" si="420"/>
        <v>0</v>
      </c>
      <c r="AV185" s="1">
        <f t="shared" si="421"/>
        <v>0</v>
      </c>
      <c r="AW185" s="1">
        <f t="shared" si="422"/>
        <v>0</v>
      </c>
      <c r="AX185" s="1">
        <f t="shared" si="423"/>
        <v>0</v>
      </c>
      <c r="AY185" s="1">
        <f t="shared" si="424"/>
        <v>0</v>
      </c>
      <c r="AZ185" s="1">
        <f t="shared" si="425"/>
        <v>0</v>
      </c>
      <c r="BA185" s="1">
        <f t="shared" si="426"/>
        <v>0</v>
      </c>
      <c r="BB185" s="1">
        <f t="shared" si="427"/>
        <v>0</v>
      </c>
      <c r="BC185" s="1">
        <f t="shared" si="428"/>
        <v>0</v>
      </c>
      <c r="BD185" s="1">
        <f t="shared" si="429"/>
        <v>0</v>
      </c>
      <c r="BE185" s="1">
        <f t="shared" si="430"/>
        <v>0</v>
      </c>
      <c r="BF185" s="1">
        <f t="shared" si="431"/>
        <v>0</v>
      </c>
    </row>
    <row r="186" spans="1:58">
      <c r="A186" s="1">
        <f t="shared" si="377"/>
        <v>179</v>
      </c>
      <c r="B186" s="1">
        <f t="shared" si="378"/>
        <v>114</v>
      </c>
      <c r="C186" s="1">
        <v>93</v>
      </c>
      <c r="D186" s="8" t="str">
        <f t="shared" si="379"/>
        <v>↓21</v>
      </c>
      <c r="G186" s="1">
        <f t="shared" si="380"/>
        <v>0</v>
      </c>
      <c r="H186" s="1">
        <f t="shared" si="381"/>
        <v>0</v>
      </c>
      <c r="I186" s="1">
        <f t="shared" si="382"/>
        <v>0</v>
      </c>
      <c r="J186" s="1">
        <f t="shared" si="383"/>
        <v>0</v>
      </c>
      <c r="K186" s="1">
        <f t="shared" si="384"/>
        <v>0</v>
      </c>
      <c r="L186" s="1">
        <f t="shared" si="385"/>
        <v>0</v>
      </c>
      <c r="M186" s="1">
        <f t="shared" si="386"/>
        <v>0</v>
      </c>
      <c r="N186" s="1">
        <f t="shared" si="387"/>
        <v>0</v>
      </c>
      <c r="O186" s="1">
        <f t="shared" si="388"/>
        <v>0</v>
      </c>
      <c r="P186" s="1">
        <f t="shared" si="389"/>
        <v>0</v>
      </c>
      <c r="Q186" s="1">
        <f t="shared" si="390"/>
        <v>0</v>
      </c>
      <c r="R186" s="1">
        <f t="shared" si="391"/>
        <v>0</v>
      </c>
      <c r="S186" s="1">
        <f t="shared" si="392"/>
        <v>0</v>
      </c>
      <c r="T186" s="1">
        <f t="shared" si="393"/>
        <v>0</v>
      </c>
      <c r="U186" s="1">
        <f t="shared" si="394"/>
        <v>0</v>
      </c>
      <c r="V186" s="1">
        <f t="shared" si="395"/>
        <v>0</v>
      </c>
      <c r="W186" s="1">
        <f t="shared" si="396"/>
        <v>0</v>
      </c>
      <c r="X186" s="1">
        <f t="shared" si="397"/>
        <v>0</v>
      </c>
      <c r="Y186" s="1">
        <f t="shared" si="398"/>
        <v>0</v>
      </c>
      <c r="Z186" s="1">
        <f t="shared" si="399"/>
        <v>0</v>
      </c>
      <c r="AA186" s="1">
        <f t="shared" si="400"/>
        <v>0</v>
      </c>
      <c r="AB186" s="1">
        <f t="shared" si="401"/>
        <v>0</v>
      </c>
      <c r="AC186" s="1">
        <f t="shared" si="402"/>
        <v>0</v>
      </c>
      <c r="AD186" s="1">
        <f t="shared" si="403"/>
        <v>0</v>
      </c>
      <c r="AE186" s="1">
        <f t="shared" si="404"/>
        <v>0</v>
      </c>
      <c r="AF186" s="1">
        <f t="shared" si="405"/>
        <v>0</v>
      </c>
      <c r="AG186" s="1">
        <f t="shared" si="406"/>
        <v>0</v>
      </c>
      <c r="AH186" s="1">
        <f t="shared" si="407"/>
        <v>0</v>
      </c>
      <c r="AI186" s="1">
        <f t="shared" si="408"/>
        <v>0</v>
      </c>
      <c r="AJ186" s="1">
        <f t="shared" si="409"/>
        <v>0</v>
      </c>
      <c r="AK186" s="1">
        <f t="shared" si="410"/>
        <v>0</v>
      </c>
      <c r="AL186" s="1">
        <f t="shared" si="411"/>
        <v>0</v>
      </c>
      <c r="AM186" s="1">
        <f t="shared" si="412"/>
        <v>0</v>
      </c>
      <c r="AN186" s="1">
        <f t="shared" si="413"/>
        <v>0</v>
      </c>
      <c r="AO186" s="1">
        <f t="shared" si="414"/>
        <v>0</v>
      </c>
      <c r="AP186" s="1">
        <f t="shared" si="415"/>
        <v>0</v>
      </c>
      <c r="AQ186" s="1">
        <f t="shared" si="416"/>
        <v>0</v>
      </c>
      <c r="AR186" s="1">
        <f t="shared" si="417"/>
        <v>0</v>
      </c>
      <c r="AS186" s="1">
        <f t="shared" si="418"/>
        <v>0</v>
      </c>
      <c r="AT186" s="1">
        <f t="shared" si="419"/>
        <v>0</v>
      </c>
      <c r="AU186" s="1">
        <f t="shared" si="420"/>
        <v>0</v>
      </c>
      <c r="AV186" s="1">
        <f t="shared" si="421"/>
        <v>0</v>
      </c>
      <c r="AW186" s="1">
        <f t="shared" si="422"/>
        <v>0</v>
      </c>
      <c r="AX186" s="1">
        <f t="shared" si="423"/>
        <v>0</v>
      </c>
      <c r="AY186" s="1">
        <f t="shared" si="424"/>
        <v>0</v>
      </c>
      <c r="AZ186" s="1">
        <f t="shared" si="425"/>
        <v>0</v>
      </c>
      <c r="BA186" s="1">
        <f t="shared" si="426"/>
        <v>0</v>
      </c>
      <c r="BB186" s="1">
        <f t="shared" si="427"/>
        <v>0</v>
      </c>
      <c r="BC186" s="1">
        <f t="shared" si="428"/>
        <v>0</v>
      </c>
      <c r="BD186" s="1">
        <f t="shared" si="429"/>
        <v>0</v>
      </c>
      <c r="BE186" s="1">
        <f t="shared" si="430"/>
        <v>0</v>
      </c>
      <c r="BF186" s="1">
        <f t="shared" si="431"/>
        <v>0</v>
      </c>
    </row>
    <row r="193" spans="2:80">
      <c r="B193" s="1"/>
      <c r="C193" s="1"/>
      <c r="BS193" s="1"/>
      <c r="CB193" s="1"/>
    </row>
    <row r="194" spans="2:80">
      <c r="B194" s="1"/>
      <c r="C194" s="1"/>
      <c r="BS194" s="1"/>
      <c r="CB194" s="1"/>
    </row>
    <row r="195" spans="2:80">
      <c r="B195" s="1"/>
      <c r="C195" s="1"/>
      <c r="BS195" s="1"/>
      <c r="CB195" s="1"/>
    </row>
    <row r="196" spans="2:80">
      <c r="B196" s="1"/>
      <c r="C196" s="1"/>
      <c r="BS196" s="1"/>
      <c r="CB196" s="1"/>
    </row>
    <row r="197" spans="2:80">
      <c r="B197" s="1"/>
      <c r="C197" s="1"/>
      <c r="BS197" s="1"/>
      <c r="CB197" s="1"/>
    </row>
    <row r="198" spans="2:80">
      <c r="B198" s="1"/>
      <c r="C198" s="1"/>
      <c r="BS198" s="1"/>
      <c r="CB198" s="1"/>
    </row>
    <row r="199" spans="2:80">
      <c r="B199" s="1"/>
      <c r="C199" s="1"/>
      <c r="BS199" s="1"/>
      <c r="CB199" s="1"/>
    </row>
    <row r="200" spans="2:80">
      <c r="B200" s="1"/>
      <c r="C200" s="1"/>
      <c r="BS200" s="1"/>
      <c r="CB200" s="1"/>
    </row>
    <row r="201" spans="2:80">
      <c r="B201" s="1"/>
      <c r="C201" s="1"/>
      <c r="BS201" s="1"/>
      <c r="CB201" s="1"/>
    </row>
    <row r="202" spans="2:80">
      <c r="B202" s="1"/>
      <c r="C202" s="1"/>
      <c r="BS202" s="1"/>
      <c r="CB202" s="1"/>
    </row>
    <row r="203" spans="2:80">
      <c r="B203" s="1"/>
      <c r="C203" s="1"/>
      <c r="BS203" s="1"/>
      <c r="CB203" s="1"/>
    </row>
    <row r="204" spans="2:80">
      <c r="B204" s="1"/>
      <c r="C204" s="1"/>
      <c r="BS204" s="1"/>
      <c r="CB204" s="1"/>
    </row>
    <row r="205" spans="2:80">
      <c r="B205" s="1"/>
      <c r="C205" s="1"/>
      <c r="BS205" s="1"/>
      <c r="CB205" s="1"/>
    </row>
    <row r="206" spans="2:80">
      <c r="B206" s="1"/>
      <c r="C206" s="1"/>
      <c r="BS206" s="1"/>
      <c r="CB206" s="1"/>
    </row>
    <row r="207" spans="2:80">
      <c r="B207" s="1"/>
      <c r="C207" s="1"/>
      <c r="BS207" s="1"/>
      <c r="CB207" s="1"/>
    </row>
    <row r="208" spans="2:80">
      <c r="B208" s="1"/>
      <c r="C208" s="1"/>
      <c r="BS208" s="1"/>
      <c r="CB208" s="1"/>
    </row>
    <row r="209" spans="2:80">
      <c r="B209" s="1"/>
      <c r="C209" s="1"/>
      <c r="BS209" s="1"/>
      <c r="CB209" s="1"/>
    </row>
  </sheetData>
  <autoFilter ref="F7:F186"/>
  <sortState ref="A8:DG120">
    <sortCondition descending="1" ref="G8:G120"/>
    <sortCondition ref="E8:E120"/>
  </sortState>
  <phoneticPr fontId="0" type="noConversion"/>
  <conditionalFormatting sqref="I1:K1048576">
    <cfRule type="cellIs" dxfId="11" priority="27" stopIfTrue="1" operator="equal">
      <formula>0</formula>
    </cfRule>
  </conditionalFormatting>
  <conditionalFormatting sqref="H8:H186">
    <cfRule type="cellIs" dxfId="10" priority="28" stopIfTrue="1" operator="greaterThanOrEqual">
      <formula>3</formula>
    </cfRule>
  </conditionalFormatting>
  <conditionalFormatting sqref="D8:D186">
    <cfRule type="containsErrors" dxfId="9" priority="1">
      <formula>ISERROR(D8)</formula>
    </cfRule>
    <cfRule type="cellIs" dxfId="8" priority="3" stopIfTrue="1" operator="equal">
      <formula>"↔"</formula>
    </cfRule>
  </conditionalFormatting>
  <printOptions gridLines="1"/>
  <pageMargins left="1.5354330708661419" right="0.78740157480314965" top="0.98425196850393704" bottom="0.98425196850393704" header="0" footer="0"/>
  <pageSetup paperSize="9" scale="95" fitToHeight="4" orientation="portrait" horizontalDpi="4294967293" r:id="rId1"/>
  <headerFooter alignWithMargins="0">
    <oddHeader>&amp;L&amp;"Arial Narrow,Negrita"&amp;14Junior  American Rankings
Women standings&amp;R&amp;"Arial Narrow,Negrita"&amp;D</oddHeader>
    <oddFooter>&amp;R&amp;"-,Normal"&amp;12Pg:&amp;P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465789EF-BC09-45F9-8DA6-AEDD237DFEA4}">
            <xm:f>NOT(ISERROR(SEARCH("↓",D8)))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872248D9-5AC5-4550-B606-E14035B5AD08}">
            <xm:f>NOT(ISERROR(SEARCH("↑",D8)))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D8:D186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49"/>
  <sheetViews>
    <sheetView workbookViewId="0">
      <pane xSplit="8850" ySplit="3780" topLeftCell="BK100" activePane="bottomLeft"/>
      <selection sqref="A1:XFD1048576"/>
      <selection pane="topRight" activeCell="BO1" sqref="BO1"/>
      <selection pane="bottomLeft" activeCell="E116" sqref="E116"/>
      <selection pane="bottomRight" activeCell="BO108" sqref="BO108"/>
    </sheetView>
  </sheetViews>
  <sheetFormatPr baseColWidth="10" defaultColWidth="4.7109375" defaultRowHeight="12.75"/>
  <cols>
    <col min="1" max="1" width="4.42578125" style="1" customWidth="1"/>
    <col min="2" max="3" width="5.85546875" style="8" customWidth="1"/>
    <col min="4" max="4" width="5.85546875" style="1" customWidth="1"/>
    <col min="5" max="5" width="21.28515625" style="1" customWidth="1"/>
    <col min="6" max="7" width="8" style="1" customWidth="1"/>
    <col min="8" max="8" width="4.140625" style="1" customWidth="1"/>
    <col min="9" max="70" width="4.7109375" style="1" customWidth="1"/>
    <col min="71" max="71" width="4.7109375" style="2" customWidth="1"/>
    <col min="72" max="79" width="4.7109375" style="1"/>
    <col min="80" max="80" width="4.7109375" style="11"/>
    <col min="81" max="16384" width="4.7109375" style="1"/>
  </cols>
  <sheetData>
    <row r="1" spans="1:109">
      <c r="F1" s="1" t="s">
        <v>4</v>
      </c>
      <c r="L1" s="1" t="str">
        <f t="shared" ref="L1:AA7" si="0">BG1</f>
        <v>2015 05 03</v>
      </c>
      <c r="M1" s="1" t="str">
        <f t="shared" si="0"/>
        <v>2015 03 14</v>
      </c>
      <c r="N1" s="1" t="str">
        <f t="shared" si="0"/>
        <v>2015 03 07</v>
      </c>
      <c r="O1" s="1" t="str">
        <f t="shared" si="0"/>
        <v>2015 04 18</v>
      </c>
      <c r="P1" s="1" t="str">
        <f t="shared" si="0"/>
        <v>2015 06 20</v>
      </c>
      <c r="Q1" s="1" t="str">
        <f t="shared" si="0"/>
        <v>2015 09 05</v>
      </c>
      <c r="R1" s="1" t="str">
        <f t="shared" si="0"/>
        <v xml:space="preserve">2015 01 01 </v>
      </c>
      <c r="S1" s="1" t="str">
        <f t="shared" si="0"/>
        <v>2015 08 01</v>
      </c>
      <c r="T1" s="1" t="str">
        <f t="shared" si="0"/>
        <v>2015 11 21</v>
      </c>
      <c r="U1" s="1">
        <f t="shared" si="0"/>
        <v>0</v>
      </c>
      <c r="V1" s="1">
        <f t="shared" si="0"/>
        <v>0</v>
      </c>
      <c r="W1" s="1">
        <f t="shared" si="0"/>
        <v>0</v>
      </c>
      <c r="X1" s="1">
        <f t="shared" si="0"/>
        <v>0</v>
      </c>
      <c r="Y1" s="1" t="str">
        <f t="shared" si="0"/>
        <v>Date</v>
      </c>
      <c r="Z1" s="1" t="str">
        <f t="shared" si="0"/>
        <v>Date</v>
      </c>
      <c r="AA1" s="1" t="str">
        <f t="shared" si="0"/>
        <v>Date</v>
      </c>
      <c r="AB1" s="1" t="str">
        <f t="shared" ref="AB1:AQ7" si="1">BW1</f>
        <v>Date</v>
      </c>
      <c r="AC1" s="1" t="str">
        <f t="shared" si="1"/>
        <v>Date</v>
      </c>
      <c r="AD1" s="1" t="str">
        <f t="shared" si="1"/>
        <v>Date</v>
      </c>
      <c r="AE1" s="1" t="str">
        <f t="shared" si="1"/>
        <v>Date</v>
      </c>
      <c r="AF1" s="1" t="str">
        <f t="shared" si="1"/>
        <v>Date</v>
      </c>
      <c r="AG1" s="1" t="str">
        <f t="shared" si="1"/>
        <v>Date</v>
      </c>
      <c r="AH1" s="1" t="str">
        <f t="shared" si="1"/>
        <v>Date</v>
      </c>
      <c r="AI1" s="1" t="str">
        <f t="shared" si="1"/>
        <v>Date</v>
      </c>
      <c r="AJ1" s="1" t="str">
        <f t="shared" si="1"/>
        <v>Date</v>
      </c>
      <c r="AK1" s="1" t="str">
        <f t="shared" si="1"/>
        <v>Date</v>
      </c>
      <c r="AL1" s="1" t="str">
        <f t="shared" si="1"/>
        <v>Date</v>
      </c>
      <c r="AM1" s="1" t="str">
        <f t="shared" si="1"/>
        <v>Date</v>
      </c>
      <c r="AN1" s="1" t="str">
        <f t="shared" si="1"/>
        <v>Date</v>
      </c>
      <c r="AO1" s="1" t="str">
        <f t="shared" si="1"/>
        <v>Date</v>
      </c>
      <c r="AP1" s="1" t="str">
        <f t="shared" si="1"/>
        <v>Date</v>
      </c>
      <c r="AQ1" s="1" t="str">
        <f t="shared" si="1"/>
        <v>Date</v>
      </c>
      <c r="AR1" s="1" t="str">
        <f t="shared" ref="AR1:BF7" si="2">CM1</f>
        <v>Date</v>
      </c>
      <c r="AS1" s="1" t="str">
        <f t="shared" si="2"/>
        <v>Date</v>
      </c>
      <c r="AT1" s="1" t="str">
        <f t="shared" si="2"/>
        <v>Date</v>
      </c>
      <c r="AU1" s="1" t="str">
        <f t="shared" si="2"/>
        <v>Date</v>
      </c>
      <c r="AV1" s="1" t="str">
        <f t="shared" si="2"/>
        <v>Date</v>
      </c>
      <c r="AW1" s="1" t="str">
        <f t="shared" si="2"/>
        <v>Date</v>
      </c>
      <c r="AX1" s="1" t="str">
        <f t="shared" si="2"/>
        <v>Date</v>
      </c>
      <c r="AY1" s="1" t="str">
        <f t="shared" si="2"/>
        <v>Date</v>
      </c>
      <c r="AZ1" s="1" t="str">
        <f t="shared" si="2"/>
        <v>Date</v>
      </c>
      <c r="BA1" s="1" t="str">
        <f t="shared" si="2"/>
        <v>Date</v>
      </c>
      <c r="BB1" s="1" t="str">
        <f t="shared" si="2"/>
        <v>Date</v>
      </c>
      <c r="BC1" s="1" t="str">
        <f t="shared" si="2"/>
        <v>Date</v>
      </c>
      <c r="BD1" s="1" t="str">
        <f t="shared" si="2"/>
        <v>Date</v>
      </c>
      <c r="BE1" s="1" t="str">
        <f t="shared" si="2"/>
        <v>Date</v>
      </c>
      <c r="BF1" s="1" t="str">
        <f t="shared" si="2"/>
        <v>Date</v>
      </c>
      <c r="BG1" s="1" t="s">
        <v>154</v>
      </c>
      <c r="BH1" s="1" t="s">
        <v>90</v>
      </c>
      <c r="BI1" s="1" t="s">
        <v>114</v>
      </c>
      <c r="BJ1" s="1" t="s">
        <v>143</v>
      </c>
      <c r="BK1" s="1" t="s">
        <v>161</v>
      </c>
      <c r="BL1" s="1" t="s">
        <v>192</v>
      </c>
      <c r="BM1" s="1" t="s">
        <v>225</v>
      </c>
      <c r="BN1" s="1" t="s">
        <v>258</v>
      </c>
      <c r="BO1" s="1" t="s">
        <v>261</v>
      </c>
      <c r="BS1" s="1"/>
      <c r="BT1" s="1" t="s">
        <v>4</v>
      </c>
      <c r="BU1" s="1" t="s">
        <v>4</v>
      </c>
      <c r="BV1" s="1" t="s">
        <v>4</v>
      </c>
      <c r="BW1" s="1" t="s">
        <v>4</v>
      </c>
      <c r="BX1" s="1" t="s">
        <v>4</v>
      </c>
      <c r="BY1" s="1" t="s">
        <v>4</v>
      </c>
      <c r="BZ1" s="1" t="s">
        <v>4</v>
      </c>
      <c r="CA1" s="1" t="s">
        <v>4</v>
      </c>
      <c r="CB1" s="1" t="s">
        <v>4</v>
      </c>
      <c r="CC1" s="1" t="s">
        <v>4</v>
      </c>
      <c r="CD1" s="1" t="s">
        <v>4</v>
      </c>
      <c r="CE1" s="1" t="s">
        <v>4</v>
      </c>
      <c r="CF1" s="1" t="s">
        <v>4</v>
      </c>
      <c r="CG1" s="1" t="s">
        <v>4</v>
      </c>
      <c r="CH1" s="1" t="s">
        <v>4</v>
      </c>
      <c r="CI1" s="1" t="s">
        <v>4</v>
      </c>
      <c r="CJ1" s="1" t="s">
        <v>4</v>
      </c>
      <c r="CK1" s="1" t="s">
        <v>4</v>
      </c>
      <c r="CL1" s="1" t="s">
        <v>4</v>
      </c>
      <c r="CM1" s="1" t="s">
        <v>4</v>
      </c>
      <c r="CN1" s="1" t="s">
        <v>4</v>
      </c>
      <c r="CO1" s="1" t="s">
        <v>4</v>
      </c>
      <c r="CP1" s="1" t="s">
        <v>4</v>
      </c>
      <c r="CQ1" s="1" t="s">
        <v>4</v>
      </c>
      <c r="CR1" s="1" t="s">
        <v>4</v>
      </c>
      <c r="CS1" s="1" t="s">
        <v>4</v>
      </c>
      <c r="CT1" s="1" t="s">
        <v>4</v>
      </c>
      <c r="CU1" s="1" t="s">
        <v>4</v>
      </c>
      <c r="CV1" s="1" t="s">
        <v>4</v>
      </c>
      <c r="CW1" s="1" t="s">
        <v>4</v>
      </c>
      <c r="CX1" s="1" t="s">
        <v>4</v>
      </c>
      <c r="CY1" s="1" t="s">
        <v>4</v>
      </c>
      <c r="CZ1" s="1" t="s">
        <v>4</v>
      </c>
      <c r="DA1" s="1" t="s">
        <v>4</v>
      </c>
    </row>
    <row r="2" spans="1:109">
      <c r="F2" s="1" t="s">
        <v>5</v>
      </c>
      <c r="L2" s="1" t="str">
        <f t="shared" si="0"/>
        <v>Hindman, Austin</v>
      </c>
      <c r="M2" s="1" t="str">
        <f t="shared" si="0"/>
        <v>Hindman, Austin</v>
      </c>
      <c r="N2" s="1" t="str">
        <f t="shared" si="0"/>
        <v>Messias, Manoel</v>
      </c>
      <c r="O2" s="1" t="str">
        <f t="shared" si="0"/>
        <v>Vega, Peter</v>
      </c>
      <c r="P2" s="1" t="str">
        <f t="shared" si="0"/>
        <v>Smith, Darr</v>
      </c>
      <c r="Q2" s="1" t="str">
        <f t="shared" si="0"/>
        <v>Paquet, Charles</v>
      </c>
      <c r="R2" s="1" t="str">
        <f t="shared" si="0"/>
        <v>Ho, Joshua</v>
      </c>
      <c r="S2" s="1" t="str">
        <f t="shared" si="0"/>
        <v>Rider, Seth</v>
      </c>
      <c r="T2" s="1" t="str">
        <f t="shared" si="0"/>
        <v>Bravo, Gabriel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 t="str">
        <f t="shared" si="0"/>
        <v>Winner</v>
      </c>
      <c r="Z2" s="1" t="str">
        <f t="shared" si="0"/>
        <v>Winner</v>
      </c>
      <c r="AA2" s="1" t="str">
        <f t="shared" si="0"/>
        <v>Winner</v>
      </c>
      <c r="AB2" s="1" t="str">
        <f t="shared" si="1"/>
        <v>Winner</v>
      </c>
      <c r="AC2" s="1" t="str">
        <f t="shared" si="1"/>
        <v>Winner</v>
      </c>
      <c r="AD2" s="1" t="str">
        <f t="shared" si="1"/>
        <v>Winner</v>
      </c>
      <c r="AE2" s="1" t="str">
        <f t="shared" si="1"/>
        <v>Winner</v>
      </c>
      <c r="AF2" s="1" t="str">
        <f t="shared" si="1"/>
        <v>Winner</v>
      </c>
      <c r="AG2" s="1" t="str">
        <f t="shared" si="1"/>
        <v>Winner</v>
      </c>
      <c r="AH2" s="1" t="str">
        <f t="shared" si="1"/>
        <v>Winner</v>
      </c>
      <c r="AI2" s="1" t="str">
        <f t="shared" si="1"/>
        <v>Winner</v>
      </c>
      <c r="AJ2" s="1" t="str">
        <f t="shared" si="1"/>
        <v>Winner</v>
      </c>
      <c r="AK2" s="1" t="str">
        <f t="shared" si="1"/>
        <v>Winner</v>
      </c>
      <c r="AL2" s="1" t="str">
        <f t="shared" si="1"/>
        <v>Winner</v>
      </c>
      <c r="AM2" s="1" t="str">
        <f t="shared" si="1"/>
        <v>Winner</v>
      </c>
      <c r="AN2" s="1" t="str">
        <f t="shared" si="1"/>
        <v>Winner</v>
      </c>
      <c r="AO2" s="1" t="str">
        <f t="shared" si="1"/>
        <v>Winner</v>
      </c>
      <c r="AP2" s="1" t="str">
        <f t="shared" si="1"/>
        <v>Winner</v>
      </c>
      <c r="AQ2" s="1" t="str">
        <f t="shared" si="1"/>
        <v>Winner</v>
      </c>
      <c r="AR2" s="1" t="str">
        <f t="shared" si="2"/>
        <v>Winner</v>
      </c>
      <c r="AS2" s="1" t="str">
        <f t="shared" si="2"/>
        <v>Winner</v>
      </c>
      <c r="AT2" s="1" t="str">
        <f t="shared" si="2"/>
        <v>Winner</v>
      </c>
      <c r="AU2" s="1" t="str">
        <f t="shared" si="2"/>
        <v>Winner</v>
      </c>
      <c r="AV2" s="1" t="str">
        <f t="shared" si="2"/>
        <v>Winner</v>
      </c>
      <c r="AW2" s="1" t="str">
        <f t="shared" si="2"/>
        <v>Winner</v>
      </c>
      <c r="AX2" s="1" t="str">
        <f t="shared" si="2"/>
        <v>Winner</v>
      </c>
      <c r="AY2" s="1" t="str">
        <f t="shared" si="2"/>
        <v>Winner</v>
      </c>
      <c r="AZ2" s="1" t="str">
        <f t="shared" si="2"/>
        <v>Winner</v>
      </c>
      <c r="BA2" s="1" t="str">
        <f t="shared" si="2"/>
        <v>Winner</v>
      </c>
      <c r="BB2" s="1" t="str">
        <f t="shared" si="2"/>
        <v>Winner</v>
      </c>
      <c r="BC2" s="1" t="str">
        <f t="shared" si="2"/>
        <v>Winner</v>
      </c>
      <c r="BD2" s="1" t="str">
        <f t="shared" si="2"/>
        <v>Winner</v>
      </c>
      <c r="BE2" s="1" t="str">
        <f t="shared" si="2"/>
        <v>Winner</v>
      </c>
      <c r="BF2" s="1" t="str">
        <f t="shared" si="2"/>
        <v>Winner</v>
      </c>
      <c r="BG2" s="1" t="s">
        <v>56</v>
      </c>
      <c r="BH2" s="1" t="s">
        <v>56</v>
      </c>
      <c r="BI2" s="1" t="s">
        <v>35</v>
      </c>
      <c r="BJ2" s="1" t="s">
        <v>39</v>
      </c>
      <c r="BK2" s="1" t="s">
        <v>69</v>
      </c>
      <c r="BL2" s="1" t="s">
        <v>53</v>
      </c>
      <c r="BM2" s="1" t="s">
        <v>232</v>
      </c>
      <c r="BN2" s="1" t="s">
        <v>55</v>
      </c>
      <c r="BO2" s="1" t="s">
        <v>73</v>
      </c>
      <c r="BS2" s="1"/>
      <c r="BT2" s="1" t="s">
        <v>5</v>
      </c>
      <c r="BU2" s="1" t="s">
        <v>5</v>
      </c>
      <c r="BV2" s="1" t="s">
        <v>5</v>
      </c>
      <c r="BW2" s="1" t="s">
        <v>5</v>
      </c>
      <c r="BX2" s="1" t="s">
        <v>5</v>
      </c>
      <c r="BY2" s="1" t="s">
        <v>5</v>
      </c>
      <c r="BZ2" s="1" t="s">
        <v>5</v>
      </c>
      <c r="CA2" s="1" t="s">
        <v>5</v>
      </c>
      <c r="CB2" s="1" t="s">
        <v>5</v>
      </c>
      <c r="CC2" s="1" t="s">
        <v>5</v>
      </c>
      <c r="CD2" s="1" t="s">
        <v>5</v>
      </c>
      <c r="CE2" s="1" t="s">
        <v>5</v>
      </c>
      <c r="CF2" s="1" t="s">
        <v>5</v>
      </c>
      <c r="CG2" s="1" t="s">
        <v>5</v>
      </c>
      <c r="CH2" s="1" t="s">
        <v>5</v>
      </c>
      <c r="CI2" s="1" t="s">
        <v>5</v>
      </c>
      <c r="CJ2" s="1" t="s">
        <v>5</v>
      </c>
      <c r="CK2" s="1" t="s">
        <v>5</v>
      </c>
      <c r="CL2" s="1" t="s">
        <v>5</v>
      </c>
      <c r="CM2" s="1" t="s">
        <v>5</v>
      </c>
      <c r="CN2" s="1" t="s">
        <v>5</v>
      </c>
      <c r="CO2" s="1" t="s">
        <v>5</v>
      </c>
      <c r="CP2" s="1" t="s">
        <v>5</v>
      </c>
      <c r="CQ2" s="1" t="s">
        <v>5</v>
      </c>
      <c r="CR2" s="1" t="s">
        <v>5</v>
      </c>
      <c r="CS2" s="1" t="s">
        <v>5</v>
      </c>
      <c r="CT2" s="1" t="s">
        <v>5</v>
      </c>
      <c r="CU2" s="1" t="s">
        <v>5</v>
      </c>
      <c r="CV2" s="1" t="s">
        <v>5</v>
      </c>
      <c r="CW2" s="1" t="s">
        <v>5</v>
      </c>
      <c r="CX2" s="1" t="s">
        <v>5</v>
      </c>
      <c r="CY2" s="1" t="s">
        <v>5</v>
      </c>
      <c r="CZ2" s="1" t="s">
        <v>5</v>
      </c>
      <c r="DA2" s="1" t="s">
        <v>5</v>
      </c>
    </row>
    <row r="3" spans="1:109">
      <c r="F3" s="1" t="s">
        <v>1</v>
      </c>
      <c r="L3" s="1" t="str">
        <f t="shared" si="0"/>
        <v>USA</v>
      </c>
      <c r="M3" s="1" t="str">
        <f t="shared" si="0"/>
        <v>USA</v>
      </c>
      <c r="N3" s="1" t="str">
        <f t="shared" si="0"/>
        <v>BRA</v>
      </c>
      <c r="O3" s="1" t="str">
        <f t="shared" si="0"/>
        <v>PAN</v>
      </c>
      <c r="P3" s="1" t="str">
        <f t="shared" si="0"/>
        <v>USA</v>
      </c>
      <c r="Q3" s="1" t="str">
        <f t="shared" si="0"/>
        <v>CAN</v>
      </c>
      <c r="R3" s="1" t="str">
        <f t="shared" si="0"/>
        <v>TTO</v>
      </c>
      <c r="S3" s="1" t="str">
        <f t="shared" si="0"/>
        <v>USA</v>
      </c>
      <c r="T3" s="1" t="str">
        <f t="shared" si="0"/>
        <v>ECU</v>
      </c>
      <c r="U3" s="1">
        <f t="shared" si="0"/>
        <v>0</v>
      </c>
      <c r="V3" s="1">
        <f t="shared" si="0"/>
        <v>0</v>
      </c>
      <c r="W3" s="1">
        <f t="shared" si="0"/>
        <v>0</v>
      </c>
      <c r="X3" s="1">
        <f t="shared" si="0"/>
        <v>0</v>
      </c>
      <c r="Y3" s="1" t="str">
        <f t="shared" si="0"/>
        <v>NF</v>
      </c>
      <c r="Z3" s="1" t="str">
        <f t="shared" si="0"/>
        <v>NF</v>
      </c>
      <c r="AA3" s="1" t="str">
        <f t="shared" si="0"/>
        <v>NF</v>
      </c>
      <c r="AB3" s="1" t="str">
        <f t="shared" si="1"/>
        <v>NF</v>
      </c>
      <c r="AC3" s="1" t="str">
        <f t="shared" si="1"/>
        <v>NF</v>
      </c>
      <c r="AD3" s="1" t="str">
        <f t="shared" si="1"/>
        <v>NF</v>
      </c>
      <c r="AE3" s="1" t="str">
        <f t="shared" si="1"/>
        <v>NF</v>
      </c>
      <c r="AF3" s="1" t="str">
        <f t="shared" si="1"/>
        <v>NF</v>
      </c>
      <c r="AG3" s="1" t="str">
        <f t="shared" si="1"/>
        <v>NF</v>
      </c>
      <c r="AH3" s="1" t="str">
        <f t="shared" si="1"/>
        <v>NF</v>
      </c>
      <c r="AI3" s="1" t="str">
        <f t="shared" si="1"/>
        <v>NF</v>
      </c>
      <c r="AJ3" s="1" t="str">
        <f t="shared" si="1"/>
        <v>NF</v>
      </c>
      <c r="AK3" s="1" t="str">
        <f t="shared" si="1"/>
        <v>NF</v>
      </c>
      <c r="AL3" s="1" t="str">
        <f t="shared" si="1"/>
        <v>NF</v>
      </c>
      <c r="AM3" s="1" t="str">
        <f t="shared" si="1"/>
        <v>NF</v>
      </c>
      <c r="AN3" s="1" t="str">
        <f t="shared" si="1"/>
        <v>NF</v>
      </c>
      <c r="AO3" s="1" t="str">
        <f t="shared" si="1"/>
        <v>NF</v>
      </c>
      <c r="AP3" s="1" t="str">
        <f t="shared" si="1"/>
        <v>NF</v>
      </c>
      <c r="AQ3" s="1" t="str">
        <f t="shared" si="1"/>
        <v>NF</v>
      </c>
      <c r="AR3" s="1" t="str">
        <f t="shared" si="2"/>
        <v>NF</v>
      </c>
      <c r="AS3" s="1" t="str">
        <f t="shared" si="2"/>
        <v>NF</v>
      </c>
      <c r="AT3" s="1" t="str">
        <f t="shared" si="2"/>
        <v>NF</v>
      </c>
      <c r="AU3" s="1" t="str">
        <f t="shared" si="2"/>
        <v>NF</v>
      </c>
      <c r="AV3" s="1" t="str">
        <f t="shared" si="2"/>
        <v>NF</v>
      </c>
      <c r="AW3" s="1" t="str">
        <f t="shared" si="2"/>
        <v>NF</v>
      </c>
      <c r="AX3" s="1" t="str">
        <f t="shared" si="2"/>
        <v>NF</v>
      </c>
      <c r="AY3" s="1" t="str">
        <f t="shared" si="2"/>
        <v>NF</v>
      </c>
      <c r="AZ3" s="1" t="str">
        <f t="shared" si="2"/>
        <v>NF</v>
      </c>
      <c r="BA3" s="1" t="str">
        <f t="shared" si="2"/>
        <v>NF</v>
      </c>
      <c r="BB3" s="1" t="str">
        <f t="shared" si="2"/>
        <v>NF</v>
      </c>
      <c r="BC3" s="1" t="str">
        <f t="shared" si="2"/>
        <v>NF</v>
      </c>
      <c r="BD3" s="1" t="str">
        <f t="shared" si="2"/>
        <v>NF</v>
      </c>
      <c r="BE3" s="1" t="str">
        <f t="shared" si="2"/>
        <v>NF</v>
      </c>
      <c r="BF3" s="1" t="str">
        <f t="shared" si="2"/>
        <v>NF</v>
      </c>
      <c r="BG3" s="1" t="s">
        <v>47</v>
      </c>
      <c r="BH3" s="1" t="s">
        <v>47</v>
      </c>
      <c r="BI3" s="1" t="s">
        <v>30</v>
      </c>
      <c r="BJ3" s="1" t="s">
        <v>40</v>
      </c>
      <c r="BK3" s="1" t="s">
        <v>47</v>
      </c>
      <c r="BL3" s="1" t="s">
        <v>19</v>
      </c>
      <c r="BM3" s="1" t="s">
        <v>227</v>
      </c>
      <c r="BN3" s="1" t="s">
        <v>47</v>
      </c>
      <c r="BO3" s="1" t="s">
        <v>51</v>
      </c>
      <c r="BS3" s="1"/>
      <c r="BT3" s="1" t="s">
        <v>17</v>
      </c>
      <c r="BU3" s="1" t="s">
        <v>17</v>
      </c>
      <c r="BV3" s="1" t="s">
        <v>17</v>
      </c>
      <c r="BW3" s="1" t="s">
        <v>17</v>
      </c>
      <c r="BX3" s="1" t="s">
        <v>17</v>
      </c>
      <c r="BY3" s="1" t="s">
        <v>17</v>
      </c>
      <c r="BZ3" s="1" t="s">
        <v>17</v>
      </c>
      <c r="CA3" s="1" t="s">
        <v>17</v>
      </c>
      <c r="CB3" s="1" t="s">
        <v>17</v>
      </c>
      <c r="CC3" s="1" t="s">
        <v>17</v>
      </c>
      <c r="CD3" s="1" t="s">
        <v>17</v>
      </c>
      <c r="CE3" s="1" t="s">
        <v>17</v>
      </c>
      <c r="CF3" s="1" t="s">
        <v>17</v>
      </c>
      <c r="CG3" s="1" t="s">
        <v>17</v>
      </c>
      <c r="CH3" s="1" t="s">
        <v>17</v>
      </c>
      <c r="CI3" s="1" t="s">
        <v>17</v>
      </c>
      <c r="CJ3" s="1" t="s">
        <v>17</v>
      </c>
      <c r="CK3" s="1" t="s">
        <v>17</v>
      </c>
      <c r="CL3" s="1" t="s">
        <v>17</v>
      </c>
      <c r="CM3" s="1" t="s">
        <v>17</v>
      </c>
      <c r="CN3" s="1" t="s">
        <v>17</v>
      </c>
      <c r="CO3" s="1" t="s">
        <v>17</v>
      </c>
      <c r="CP3" s="1" t="s">
        <v>17</v>
      </c>
      <c r="CQ3" s="1" t="s">
        <v>17</v>
      </c>
      <c r="CR3" s="1" t="s">
        <v>17</v>
      </c>
      <c r="CS3" s="1" t="s">
        <v>17</v>
      </c>
      <c r="CT3" s="1" t="s">
        <v>17</v>
      </c>
      <c r="CU3" s="1" t="s">
        <v>17</v>
      </c>
      <c r="CV3" s="1" t="s">
        <v>17</v>
      </c>
      <c r="CW3" s="1" t="s">
        <v>17</v>
      </c>
      <c r="CX3" s="1" t="s">
        <v>17</v>
      </c>
      <c r="CY3" s="1" t="s">
        <v>17</v>
      </c>
      <c r="CZ3" s="1" t="s">
        <v>17</v>
      </c>
      <c r="DA3" s="1" t="s">
        <v>17</v>
      </c>
    </row>
    <row r="4" spans="1:109" s="3" customFormat="1">
      <c r="B4" s="9"/>
      <c r="C4" s="9"/>
      <c r="F4" s="3" t="s">
        <v>6</v>
      </c>
      <c r="L4" s="3">
        <f t="shared" si="0"/>
        <v>3.8726851851851853E-2</v>
      </c>
      <c r="M4" s="3">
        <f t="shared" si="0"/>
        <v>4.2465277777777775E-2</v>
      </c>
      <c r="N4" s="3">
        <f t="shared" si="0"/>
        <v>3.8773148148148147E-2</v>
      </c>
      <c r="O4" s="3">
        <f t="shared" si="0"/>
        <v>4.1423611111111112E-2</v>
      </c>
      <c r="P4" s="3">
        <f t="shared" si="0"/>
        <v>3.9004629629629632E-2</v>
      </c>
      <c r="Q4" s="3">
        <f t="shared" si="0"/>
        <v>3.7557870370370373E-2</v>
      </c>
      <c r="R4" s="3">
        <f t="shared" si="0"/>
        <v>4.7418981481481486E-2</v>
      </c>
      <c r="S4" s="3">
        <f t="shared" si="0"/>
        <v>3.9988425925925927E-2</v>
      </c>
      <c r="T4" s="3">
        <f t="shared" si="0"/>
        <v>4.9988425925925922E-2</v>
      </c>
      <c r="U4" s="3">
        <f t="shared" si="0"/>
        <v>3.5891203703703703E-2</v>
      </c>
      <c r="V4" s="3">
        <f t="shared" si="0"/>
        <v>4.2106481481481488E-2</v>
      </c>
      <c r="W4" s="3">
        <f t="shared" si="0"/>
        <v>7.4733796296296298E-2</v>
      </c>
      <c r="X4" s="3" t="str">
        <f t="shared" si="0"/>
        <v>Time winner</v>
      </c>
      <c r="Y4" s="3" t="str">
        <f t="shared" si="0"/>
        <v>Time winner</v>
      </c>
      <c r="Z4" s="3" t="str">
        <f t="shared" si="0"/>
        <v>Time winner</v>
      </c>
      <c r="AA4" s="3" t="str">
        <f t="shared" si="0"/>
        <v>Time winner</v>
      </c>
      <c r="AB4" s="3" t="str">
        <f t="shared" si="1"/>
        <v>Time winner</v>
      </c>
      <c r="AC4" s="3" t="str">
        <f t="shared" si="1"/>
        <v>Time winner</v>
      </c>
      <c r="AD4" s="3" t="str">
        <f t="shared" si="1"/>
        <v>Time winner</v>
      </c>
      <c r="AE4" s="3" t="str">
        <f t="shared" si="1"/>
        <v>Time winner</v>
      </c>
      <c r="AF4" s="3" t="str">
        <f t="shared" si="1"/>
        <v>Time winner</v>
      </c>
      <c r="AG4" s="3" t="str">
        <f t="shared" si="1"/>
        <v>Time winner</v>
      </c>
      <c r="AH4" s="3" t="str">
        <f t="shared" si="1"/>
        <v>Time winner</v>
      </c>
      <c r="AI4" s="3" t="str">
        <f t="shared" si="1"/>
        <v>Time winner</v>
      </c>
      <c r="AJ4" s="3" t="str">
        <f t="shared" si="1"/>
        <v>Time winner</v>
      </c>
      <c r="AK4" s="3" t="str">
        <f t="shared" si="1"/>
        <v>Time winner</v>
      </c>
      <c r="AL4" s="3" t="str">
        <f t="shared" si="1"/>
        <v>Time winner</v>
      </c>
      <c r="AM4" s="3" t="str">
        <f t="shared" si="1"/>
        <v>Time winner</v>
      </c>
      <c r="AN4" s="3" t="str">
        <f t="shared" si="1"/>
        <v>Time winner</v>
      </c>
      <c r="AO4" s="3" t="str">
        <f t="shared" si="1"/>
        <v>Time winner</v>
      </c>
      <c r="AP4" s="3" t="str">
        <f t="shared" si="1"/>
        <v>Time winner</v>
      </c>
      <c r="AQ4" s="3" t="str">
        <f t="shared" si="1"/>
        <v>Time winner</v>
      </c>
      <c r="AR4" s="3" t="str">
        <f t="shared" si="2"/>
        <v>Time winner</v>
      </c>
      <c r="AS4" s="3" t="str">
        <f t="shared" si="2"/>
        <v>Time winner</v>
      </c>
      <c r="AT4" s="3" t="str">
        <f t="shared" si="2"/>
        <v>Time winner</v>
      </c>
      <c r="AU4" s="3" t="str">
        <f t="shared" si="2"/>
        <v>Time winner</v>
      </c>
      <c r="AV4" s="3" t="str">
        <f t="shared" si="2"/>
        <v>Time winner</v>
      </c>
      <c r="AW4" s="3" t="str">
        <f t="shared" si="2"/>
        <v>Time winner</v>
      </c>
      <c r="AX4" s="3" t="str">
        <f t="shared" si="2"/>
        <v>Time winner</v>
      </c>
      <c r="AY4" s="3" t="str">
        <f t="shared" si="2"/>
        <v>Time winner</v>
      </c>
      <c r="AZ4" s="3" t="str">
        <f t="shared" si="2"/>
        <v>Time winner</v>
      </c>
      <c r="BA4" s="3" t="str">
        <f t="shared" si="2"/>
        <v>Time winner</v>
      </c>
      <c r="BB4" s="3" t="str">
        <f t="shared" si="2"/>
        <v>Time winner</v>
      </c>
      <c r="BC4" s="3" t="str">
        <f t="shared" si="2"/>
        <v>Time winner</v>
      </c>
      <c r="BD4" s="3" t="str">
        <f t="shared" si="2"/>
        <v>Time winner</v>
      </c>
      <c r="BE4" s="3" t="str">
        <f t="shared" si="2"/>
        <v>Time winner</v>
      </c>
      <c r="BF4" s="3" t="str">
        <f t="shared" si="2"/>
        <v>Time winner</v>
      </c>
      <c r="BG4" s="3">
        <v>3.8726851851851853E-2</v>
      </c>
      <c r="BH4" s="3">
        <v>4.2465277777777775E-2</v>
      </c>
      <c r="BI4" s="3">
        <v>3.8773148148148147E-2</v>
      </c>
      <c r="BJ4" s="3">
        <v>4.1423611111111112E-2</v>
      </c>
      <c r="BK4" s="3">
        <v>3.9004629629629632E-2</v>
      </c>
      <c r="BL4" s="3">
        <v>3.7557870370370373E-2</v>
      </c>
      <c r="BM4" s="3">
        <v>4.7418981481481486E-2</v>
      </c>
      <c r="BN4" s="3">
        <v>3.9988425925925927E-2</v>
      </c>
      <c r="BO4" s="3">
        <v>4.9988425925925922E-2</v>
      </c>
      <c r="BP4" s="3">
        <v>3.5891203703703703E-2</v>
      </c>
      <c r="BQ4" s="3">
        <v>4.2106481481481488E-2</v>
      </c>
      <c r="BR4" s="3">
        <v>7.4733796296296298E-2</v>
      </c>
      <c r="BS4" s="3" t="s">
        <v>18</v>
      </c>
      <c r="BT4" s="3" t="s">
        <v>18</v>
      </c>
      <c r="BU4" s="3" t="s">
        <v>18</v>
      </c>
      <c r="BV4" s="3" t="s">
        <v>18</v>
      </c>
      <c r="BW4" s="3" t="s">
        <v>18</v>
      </c>
      <c r="BX4" s="3" t="s">
        <v>18</v>
      </c>
      <c r="BY4" s="3" t="s">
        <v>18</v>
      </c>
      <c r="BZ4" s="3" t="s">
        <v>18</v>
      </c>
      <c r="CA4" s="3" t="s">
        <v>18</v>
      </c>
      <c r="CB4" s="3" t="s">
        <v>18</v>
      </c>
      <c r="CC4" s="3" t="s">
        <v>18</v>
      </c>
      <c r="CD4" s="3" t="s">
        <v>18</v>
      </c>
      <c r="CE4" s="3" t="s">
        <v>18</v>
      </c>
      <c r="CF4" s="3" t="s">
        <v>18</v>
      </c>
      <c r="CG4" s="3" t="s">
        <v>18</v>
      </c>
      <c r="CH4" s="3" t="s">
        <v>18</v>
      </c>
      <c r="CI4" s="3" t="s">
        <v>18</v>
      </c>
      <c r="CJ4" s="3" t="s">
        <v>18</v>
      </c>
      <c r="CK4" s="3" t="s">
        <v>18</v>
      </c>
      <c r="CL4" s="3" t="s">
        <v>18</v>
      </c>
      <c r="CM4" s="3" t="s">
        <v>18</v>
      </c>
      <c r="CN4" s="3" t="s">
        <v>18</v>
      </c>
      <c r="CO4" s="3" t="s">
        <v>18</v>
      </c>
      <c r="CP4" s="3" t="s">
        <v>18</v>
      </c>
      <c r="CQ4" s="3" t="s">
        <v>18</v>
      </c>
      <c r="CR4" s="3" t="s">
        <v>18</v>
      </c>
      <c r="CS4" s="3" t="s">
        <v>18</v>
      </c>
      <c r="CT4" s="3" t="s">
        <v>18</v>
      </c>
      <c r="CU4" s="3" t="s">
        <v>18</v>
      </c>
      <c r="CV4" s="3" t="s">
        <v>18</v>
      </c>
      <c r="CW4" s="3" t="s">
        <v>18</v>
      </c>
      <c r="CX4" s="3" t="s">
        <v>18</v>
      </c>
      <c r="CY4" s="3" t="s">
        <v>18</v>
      </c>
      <c r="CZ4" s="3" t="s">
        <v>18</v>
      </c>
      <c r="DA4" s="3" t="s">
        <v>18</v>
      </c>
    </row>
    <row r="5" spans="1:109" ht="12.75" customHeight="1">
      <c r="F5" s="1" t="s">
        <v>2</v>
      </c>
      <c r="J5" s="4"/>
      <c r="L5" s="1">
        <f t="shared" si="0"/>
        <v>600</v>
      </c>
      <c r="M5" s="1">
        <f t="shared" si="0"/>
        <v>500</v>
      </c>
      <c r="N5" s="1">
        <f t="shared" si="0"/>
        <v>500</v>
      </c>
      <c r="O5" s="1">
        <f t="shared" si="0"/>
        <v>500</v>
      </c>
      <c r="P5" s="1">
        <f t="shared" si="0"/>
        <v>400</v>
      </c>
      <c r="Q5" s="1">
        <f t="shared" si="0"/>
        <v>400</v>
      </c>
      <c r="R5" s="1">
        <f t="shared" si="0"/>
        <v>100</v>
      </c>
      <c r="S5" s="1">
        <f t="shared" si="0"/>
        <v>100</v>
      </c>
      <c r="T5" s="1">
        <f t="shared" si="0"/>
        <v>400</v>
      </c>
      <c r="U5" s="1">
        <f t="shared" si="0"/>
        <v>100</v>
      </c>
      <c r="V5" s="1">
        <f t="shared" si="0"/>
        <v>500</v>
      </c>
      <c r="W5" s="1">
        <f t="shared" si="0"/>
        <v>100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1"/>
        <v>0</v>
      </c>
      <c r="AC5" s="1">
        <f t="shared" si="1"/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0</v>
      </c>
      <c r="AP5" s="1">
        <f t="shared" si="1"/>
        <v>0</v>
      </c>
      <c r="AQ5" s="1">
        <f t="shared" si="1"/>
        <v>0</v>
      </c>
      <c r="AR5" s="1">
        <f t="shared" si="2"/>
        <v>0</v>
      </c>
      <c r="AS5" s="1">
        <f t="shared" si="2"/>
        <v>0</v>
      </c>
      <c r="AT5" s="1">
        <f t="shared" si="2"/>
        <v>0</v>
      </c>
      <c r="AU5" s="1">
        <f t="shared" si="2"/>
        <v>0</v>
      </c>
      <c r="AV5" s="1">
        <f t="shared" si="2"/>
        <v>0</v>
      </c>
      <c r="AW5" s="1">
        <f t="shared" si="2"/>
        <v>0</v>
      </c>
      <c r="AX5" s="1">
        <f t="shared" si="2"/>
        <v>0</v>
      </c>
      <c r="AY5" s="1">
        <f t="shared" si="2"/>
        <v>0</v>
      </c>
      <c r="AZ5" s="1">
        <f t="shared" si="2"/>
        <v>0</v>
      </c>
      <c r="BA5" s="1">
        <f t="shared" si="2"/>
        <v>0</v>
      </c>
      <c r="BB5" s="1">
        <f t="shared" si="2"/>
        <v>0</v>
      </c>
      <c r="BC5" s="1">
        <f t="shared" si="2"/>
        <v>0</v>
      </c>
      <c r="BD5" s="1">
        <f t="shared" si="2"/>
        <v>0</v>
      </c>
      <c r="BE5" s="1">
        <f t="shared" si="2"/>
        <v>0</v>
      </c>
      <c r="BF5" s="1">
        <f t="shared" si="2"/>
        <v>0</v>
      </c>
      <c r="BG5" s="1">
        <v>600</v>
      </c>
      <c r="BH5" s="1">
        <v>500</v>
      </c>
      <c r="BI5" s="1">
        <v>500</v>
      </c>
      <c r="BJ5" s="1">
        <v>500</v>
      </c>
      <c r="BK5" s="1">
        <v>400</v>
      </c>
      <c r="BL5" s="1">
        <v>400</v>
      </c>
      <c r="BM5" s="1">
        <v>100</v>
      </c>
      <c r="BN5" s="1">
        <v>100</v>
      </c>
      <c r="BO5" s="1">
        <v>400</v>
      </c>
      <c r="BP5" s="1">
        <v>100</v>
      </c>
      <c r="BQ5" s="1">
        <v>500</v>
      </c>
      <c r="BR5" s="1">
        <v>100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</row>
    <row r="6" spans="1:109" s="5" customFormat="1" ht="12.75" customHeight="1">
      <c r="B6" s="8"/>
      <c r="C6" s="8"/>
      <c r="E6" s="1"/>
      <c r="F6" s="5" t="s">
        <v>3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1"/>
        <v>0</v>
      </c>
      <c r="AC6" s="5">
        <f t="shared" si="1"/>
        <v>0</v>
      </c>
      <c r="AD6" s="5">
        <f t="shared" si="1"/>
        <v>0</v>
      </c>
      <c r="AE6" s="5">
        <f t="shared" si="1"/>
        <v>0</v>
      </c>
      <c r="AF6" s="5">
        <f t="shared" si="1"/>
        <v>0</v>
      </c>
      <c r="AG6" s="5">
        <f t="shared" si="1"/>
        <v>0</v>
      </c>
      <c r="AH6" s="5">
        <f t="shared" si="1"/>
        <v>0</v>
      </c>
      <c r="AI6" s="5">
        <f t="shared" si="1"/>
        <v>0</v>
      </c>
      <c r="AJ6" s="5">
        <f t="shared" si="1"/>
        <v>0</v>
      </c>
      <c r="AK6" s="5">
        <f t="shared" si="1"/>
        <v>0</v>
      </c>
      <c r="AL6" s="5">
        <f t="shared" si="1"/>
        <v>0</v>
      </c>
      <c r="AM6" s="5">
        <f t="shared" si="1"/>
        <v>0</v>
      </c>
      <c r="AN6" s="5">
        <f t="shared" si="1"/>
        <v>0</v>
      </c>
      <c r="AO6" s="5">
        <f t="shared" si="1"/>
        <v>0</v>
      </c>
      <c r="AP6" s="5">
        <f t="shared" si="1"/>
        <v>0</v>
      </c>
      <c r="AQ6" s="5">
        <f t="shared" si="1"/>
        <v>0</v>
      </c>
      <c r="AR6" s="5">
        <f t="shared" si="2"/>
        <v>0</v>
      </c>
      <c r="AS6" s="5">
        <f t="shared" si="2"/>
        <v>0</v>
      </c>
      <c r="AT6" s="5">
        <f t="shared" si="2"/>
        <v>0</v>
      </c>
      <c r="AU6" s="5">
        <f t="shared" si="2"/>
        <v>0</v>
      </c>
      <c r="AV6" s="5">
        <f t="shared" si="2"/>
        <v>0</v>
      </c>
      <c r="AW6" s="5">
        <f t="shared" si="2"/>
        <v>0</v>
      </c>
      <c r="AX6" s="5">
        <f t="shared" si="2"/>
        <v>0</v>
      </c>
      <c r="AY6" s="5">
        <f t="shared" si="2"/>
        <v>0</v>
      </c>
      <c r="AZ6" s="5">
        <f t="shared" si="2"/>
        <v>0</v>
      </c>
      <c r="BA6" s="5">
        <f t="shared" si="2"/>
        <v>0</v>
      </c>
      <c r="BB6" s="5">
        <f t="shared" si="2"/>
        <v>0</v>
      </c>
      <c r="BC6" s="5">
        <f t="shared" si="2"/>
        <v>0</v>
      </c>
      <c r="BD6" s="5">
        <f t="shared" si="2"/>
        <v>0</v>
      </c>
      <c r="BE6" s="5">
        <f t="shared" si="2"/>
        <v>0</v>
      </c>
      <c r="BF6" s="5">
        <f t="shared" si="2"/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</row>
    <row r="7" spans="1:109" s="6" customFormat="1" ht="99.75" customHeight="1">
      <c r="A7" s="6">
        <v>0</v>
      </c>
      <c r="B7" s="10" t="s">
        <v>0</v>
      </c>
      <c r="C7" s="10" t="s">
        <v>76</v>
      </c>
      <c r="D7" s="4" t="s">
        <v>12</v>
      </c>
      <c r="E7" s="4"/>
      <c r="F7" s="4" t="s">
        <v>1</v>
      </c>
      <c r="G7" s="6" t="s">
        <v>11</v>
      </c>
      <c r="H7" s="6" t="s">
        <v>7</v>
      </c>
      <c r="I7" s="6" t="s">
        <v>8</v>
      </c>
      <c r="J7" s="6" t="s">
        <v>9</v>
      </c>
      <c r="K7" s="6" t="s">
        <v>10</v>
      </c>
      <c r="L7" s="7" t="str">
        <f>BG7</f>
        <v>CCH Monterrey</v>
      </c>
      <c r="M7" s="7" t="str">
        <f t="shared" si="0"/>
        <v>RCH Sarasota</v>
      </c>
      <c r="N7" s="7" t="str">
        <f t="shared" si="0"/>
        <v>RCH Joao Pessoa</v>
      </c>
      <c r="O7" s="7" t="str">
        <f t="shared" si="0"/>
        <v>RCH Puerto San Jose</v>
      </c>
      <c r="P7" s="7" t="str">
        <f t="shared" si="0"/>
        <v>JCC Monroe</v>
      </c>
      <c r="Q7" s="7" t="str">
        <f t="shared" si="0"/>
        <v>JCC Edmonton</v>
      </c>
      <c r="R7" s="7" t="str">
        <f t="shared" si="0"/>
        <v>TTO Nat Champs 2015</v>
      </c>
      <c r="S7" s="7" t="str">
        <f t="shared" si="0"/>
        <v>USA Nat Champs 2015</v>
      </c>
      <c r="T7" s="7" t="str">
        <f t="shared" si="0"/>
        <v>JCC La paz(ECU)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 t="str">
        <f t="shared" si="0"/>
        <v>a</v>
      </c>
      <c r="Y7" s="7" t="str">
        <f t="shared" si="0"/>
        <v>b</v>
      </c>
      <c r="Z7" s="7" t="str">
        <f t="shared" si="0"/>
        <v>a</v>
      </c>
      <c r="AA7" s="7" t="str">
        <f t="shared" si="0"/>
        <v>b</v>
      </c>
      <c r="AB7" s="7" t="str">
        <f t="shared" si="1"/>
        <v>a</v>
      </c>
      <c r="AC7" s="7" t="str">
        <f t="shared" si="1"/>
        <v>b</v>
      </c>
      <c r="AD7" s="7" t="str">
        <f t="shared" si="1"/>
        <v>a</v>
      </c>
      <c r="AE7" s="7" t="str">
        <f t="shared" si="1"/>
        <v>b</v>
      </c>
      <c r="AF7" s="7" t="str">
        <f t="shared" si="1"/>
        <v>a</v>
      </c>
      <c r="AG7" s="7" t="str">
        <f t="shared" si="1"/>
        <v>b</v>
      </c>
      <c r="AH7" s="7" t="str">
        <f t="shared" si="1"/>
        <v>a</v>
      </c>
      <c r="AI7" s="7" t="str">
        <f t="shared" si="1"/>
        <v>b</v>
      </c>
      <c r="AJ7" s="7" t="str">
        <f t="shared" si="1"/>
        <v>a</v>
      </c>
      <c r="AK7" s="7" t="str">
        <f t="shared" si="1"/>
        <v>b</v>
      </c>
      <c r="AL7" s="7" t="str">
        <f t="shared" si="1"/>
        <v>a</v>
      </c>
      <c r="AM7" s="7" t="str">
        <f t="shared" si="1"/>
        <v>b</v>
      </c>
      <c r="AN7" s="7" t="str">
        <f t="shared" si="1"/>
        <v>a</v>
      </c>
      <c r="AO7" s="7" t="str">
        <f t="shared" si="1"/>
        <v>b</v>
      </c>
      <c r="AP7" s="7" t="str">
        <f t="shared" si="1"/>
        <v>a</v>
      </c>
      <c r="AQ7" s="7" t="str">
        <f t="shared" si="1"/>
        <v>b</v>
      </c>
      <c r="AR7" s="7" t="str">
        <f t="shared" si="2"/>
        <v>a</v>
      </c>
      <c r="AS7" s="7" t="str">
        <f t="shared" si="2"/>
        <v>b</v>
      </c>
      <c r="AT7" s="7" t="str">
        <f t="shared" si="2"/>
        <v>a</v>
      </c>
      <c r="AU7" s="7" t="str">
        <f t="shared" si="2"/>
        <v>b</v>
      </c>
      <c r="AV7" s="7" t="str">
        <f t="shared" si="2"/>
        <v>c</v>
      </c>
      <c r="AW7" s="7" t="str">
        <f t="shared" si="2"/>
        <v>a</v>
      </c>
      <c r="AX7" s="7" t="str">
        <f t="shared" si="2"/>
        <v>b</v>
      </c>
      <c r="AY7" s="7" t="str">
        <f t="shared" si="2"/>
        <v>c</v>
      </c>
      <c r="AZ7" s="7" t="str">
        <f t="shared" si="2"/>
        <v>a</v>
      </c>
      <c r="BA7" s="7" t="str">
        <f t="shared" si="2"/>
        <v>b</v>
      </c>
      <c r="BB7" s="7" t="str">
        <f t="shared" si="2"/>
        <v>c</v>
      </c>
      <c r="BC7" s="7" t="str">
        <f t="shared" si="2"/>
        <v>a</v>
      </c>
      <c r="BD7" s="7" t="str">
        <f t="shared" si="2"/>
        <v>b</v>
      </c>
      <c r="BE7" s="7" t="str">
        <f t="shared" si="2"/>
        <v>c</v>
      </c>
      <c r="BF7" s="7" t="str">
        <f t="shared" si="2"/>
        <v>a</v>
      </c>
      <c r="BG7" s="7" t="s">
        <v>88</v>
      </c>
      <c r="BH7" s="7" t="s">
        <v>87</v>
      </c>
      <c r="BI7" s="7" t="s">
        <v>89</v>
      </c>
      <c r="BJ7" s="7" t="s">
        <v>129</v>
      </c>
      <c r="BK7" s="7" t="s">
        <v>160</v>
      </c>
      <c r="BL7" s="7" t="s">
        <v>193</v>
      </c>
      <c r="BM7" s="7" t="s">
        <v>224</v>
      </c>
      <c r="BN7" s="7" t="s">
        <v>259</v>
      </c>
      <c r="BO7" s="7" t="s">
        <v>263</v>
      </c>
      <c r="BP7" s="7"/>
      <c r="BQ7" s="7"/>
      <c r="BR7" s="7"/>
      <c r="BS7" s="7" t="s">
        <v>14</v>
      </c>
      <c r="BT7" s="7" t="s">
        <v>15</v>
      </c>
      <c r="BU7" s="7" t="s">
        <v>14</v>
      </c>
      <c r="BV7" s="7" t="s">
        <v>15</v>
      </c>
      <c r="BW7" s="7" t="s">
        <v>14</v>
      </c>
      <c r="BX7" s="7" t="s">
        <v>15</v>
      </c>
      <c r="BY7" s="7" t="s">
        <v>14</v>
      </c>
      <c r="BZ7" s="7" t="s">
        <v>15</v>
      </c>
      <c r="CA7" s="7" t="s">
        <v>14</v>
      </c>
      <c r="CB7" s="7" t="s">
        <v>15</v>
      </c>
      <c r="CC7" s="7" t="s">
        <v>14</v>
      </c>
      <c r="CD7" s="7" t="s">
        <v>15</v>
      </c>
      <c r="CE7" s="7" t="s">
        <v>14</v>
      </c>
      <c r="CF7" s="7" t="s">
        <v>15</v>
      </c>
      <c r="CG7" s="7" t="s">
        <v>14</v>
      </c>
      <c r="CH7" s="7" t="s">
        <v>15</v>
      </c>
      <c r="CI7" s="7" t="s">
        <v>14</v>
      </c>
      <c r="CJ7" s="7" t="s">
        <v>15</v>
      </c>
      <c r="CK7" s="7" t="s">
        <v>14</v>
      </c>
      <c r="CL7" s="7" t="s">
        <v>15</v>
      </c>
      <c r="CM7" s="7" t="s">
        <v>14</v>
      </c>
      <c r="CN7" s="7" t="s">
        <v>15</v>
      </c>
      <c r="CO7" s="7" t="s">
        <v>14</v>
      </c>
      <c r="CP7" s="7" t="s">
        <v>15</v>
      </c>
      <c r="CQ7" s="7" t="s">
        <v>16</v>
      </c>
      <c r="CR7" s="7" t="s">
        <v>14</v>
      </c>
      <c r="CS7" s="7" t="s">
        <v>15</v>
      </c>
      <c r="CT7" s="7" t="s">
        <v>16</v>
      </c>
      <c r="CU7" s="7" t="s">
        <v>14</v>
      </c>
      <c r="CV7" s="7" t="s">
        <v>15</v>
      </c>
      <c r="CW7" s="7" t="s">
        <v>16</v>
      </c>
      <c r="CX7" s="7" t="s">
        <v>14</v>
      </c>
      <c r="CY7" s="7" t="s">
        <v>15</v>
      </c>
      <c r="CZ7" s="7" t="s">
        <v>16</v>
      </c>
      <c r="DA7" s="7" t="s">
        <v>14</v>
      </c>
      <c r="DB7" s="7"/>
      <c r="DC7" s="7"/>
      <c r="DD7" s="7"/>
      <c r="DE7" s="7"/>
    </row>
    <row r="8" spans="1:109">
      <c r="A8" s="1">
        <f t="shared" ref="A8:A39" si="3">A7+1</f>
        <v>1</v>
      </c>
      <c r="B8" s="1">
        <f t="shared" ref="B8:B39" si="4">IF(G8=G7,B7,(A8))</f>
        <v>1</v>
      </c>
      <c r="C8" s="8">
        <v>1</v>
      </c>
      <c r="D8" s="8" t="str">
        <f t="shared" ref="D8:D39" si="5">IF(B8&gt;C8,CONCATENATE("↓",(B8-C8)),(IF(B8=C8,"↔",CONCATENATE("↑",(C8-B8)))))</f>
        <v>↔</v>
      </c>
      <c r="E8" s="1" t="s">
        <v>56</v>
      </c>
      <c r="F8" s="1" t="s">
        <v>47</v>
      </c>
      <c r="G8" s="1">
        <f t="shared" ref="G8:G39" si="6">SUM(I8:K8)</f>
        <v>1470</v>
      </c>
      <c r="H8" s="1">
        <f t="shared" ref="H8:H39" si="7">COUNTIF(L8:BF8,"&gt;0")</f>
        <v>3</v>
      </c>
      <c r="I8" s="1">
        <f t="shared" ref="I8:I39" si="8">LARGE(L8:BF8,1)</f>
        <v>600</v>
      </c>
      <c r="J8" s="1">
        <f t="shared" ref="J8:J39" si="9">LARGE(L8:BF8,2)</f>
        <v>500</v>
      </c>
      <c r="K8" s="1">
        <f t="shared" ref="K8:K39" si="10">LARGE(L8:BF8,3)</f>
        <v>370</v>
      </c>
      <c r="L8" s="1">
        <f t="shared" ref="L8:L39" si="11">POWER(0.925,BG8-1)*L$5*(1+(L$6/100))*(NOT(ISBLANK(BG8)))</f>
        <v>600</v>
      </c>
      <c r="M8" s="1">
        <f t="shared" ref="M8:M39" si="12">POWER(0.925,BH8-1)*M$5*(1+(M$6/100))*(NOT(ISBLANK(BH8)))</f>
        <v>500</v>
      </c>
      <c r="N8" s="1">
        <f t="shared" ref="N8:N39" si="13">POWER(0.925,BI8-1)*N$5*(1+(N$6/100))*(NOT(ISBLANK(BI8)))</f>
        <v>0</v>
      </c>
      <c r="O8" s="1">
        <f t="shared" ref="O8:O39" si="14">POWER(0.925,BJ8-1)*O$5*(1+(O$6/100))*(NOT(ISBLANK(BJ8)))</f>
        <v>0</v>
      </c>
      <c r="P8" s="1">
        <f t="shared" ref="P8:P39" si="15">POWER(0.925,BK8-1)*P$5*(1+(P$6/100))*(NOT(ISBLANK(BK8)))</f>
        <v>0</v>
      </c>
      <c r="Q8" s="1">
        <f t="shared" ref="Q8:Q39" si="16">POWER(0.925,BL8-1)*Q$5*(1+(Q$6/100))*(NOT(ISBLANK(BL8)))</f>
        <v>370</v>
      </c>
      <c r="R8" s="1">
        <f t="shared" ref="R8:R39" si="17">POWER(0.925,BM8-1)*R$5*(1+(R$6/100))*(NOT(ISBLANK(BM8)))</f>
        <v>0</v>
      </c>
      <c r="S8" s="1">
        <f t="shared" ref="S8:S39" si="18">POWER(0.925,BN8-1)*S$5*(1+(S$6/100))*(NOT(ISBLANK(BN8)))</f>
        <v>0</v>
      </c>
      <c r="T8" s="1">
        <f t="shared" ref="T8:T39" si="19">POWER(0.925,BO8-1)*T$5*(1+(T$6/100))*(NOT(ISBLANK(BO8)))</f>
        <v>0</v>
      </c>
      <c r="U8" s="1">
        <f t="shared" ref="U8:U39" si="20">POWER(0.925,BP8-1)*U$5*(1+(U$6/100))*(NOT(ISBLANK(BP8)))</f>
        <v>0</v>
      </c>
      <c r="V8" s="1">
        <f t="shared" ref="V8:V39" si="21">POWER(0.925,BQ8-1)*V$5*(1+(V$6/100))*(NOT(ISBLANK(BQ8)))</f>
        <v>0</v>
      </c>
      <c r="W8" s="1">
        <f t="shared" ref="W8:W39" si="22">POWER(0.925,BR8-1)*W$5*(1+(W$6/100))*(NOT(ISBLANK(BR8)))</f>
        <v>0</v>
      </c>
      <c r="X8" s="1">
        <f t="shared" ref="X8:X39" si="23">POWER(0.925,BS8-1)*X$5*(1+(X$6/100))*(NOT(ISBLANK(BS8)))</f>
        <v>0</v>
      </c>
      <c r="Y8" s="1">
        <f t="shared" ref="Y8:Y39" si="24">POWER(0.925,BT8-1)*Y$5*(1+(Y$6/100))*(NOT(ISBLANK(BT8)))</f>
        <v>0</v>
      </c>
      <c r="Z8" s="1">
        <f t="shared" ref="Z8:Z39" si="25">POWER(0.925,BU8-1)*Z$5*(1+(Z$6/100))*(NOT(ISBLANK(BU8)))</f>
        <v>0</v>
      </c>
      <c r="AA8" s="1">
        <f t="shared" ref="AA8:AA39" si="26">POWER(0.925,BV8-1)*AA$5*(1+(AA$6/100))*(NOT(ISBLANK(BV8)))</f>
        <v>0</v>
      </c>
      <c r="AB8" s="1">
        <f t="shared" ref="AB8:AB39" si="27">POWER(0.925,BW8-1)*AB$5*(1+(AB$6/100))*(NOT(ISBLANK(BW8)))</f>
        <v>0</v>
      </c>
      <c r="AC8" s="1">
        <f t="shared" ref="AC8:AC39" si="28">POWER(0.925,BX8-1)*AC$5*(1+(AC$6/100))*(NOT(ISBLANK(BX8)))</f>
        <v>0</v>
      </c>
      <c r="AD8" s="1">
        <f t="shared" ref="AD8:AD39" si="29">POWER(0.925,BY8-1)*AD$5*(1+(AD$6/100))*(NOT(ISBLANK(BY8)))</f>
        <v>0</v>
      </c>
      <c r="AE8" s="1">
        <f t="shared" ref="AE8:AE39" si="30">POWER(0.925,BZ8-1)*AE$5*(1+(AE$6/100))*(NOT(ISBLANK(BZ8)))</f>
        <v>0</v>
      </c>
      <c r="AF8" s="1">
        <f t="shared" ref="AF8:AF39" si="31">POWER(0.925,CA8-1)*AF$5*(1+(AF$6/100))*(NOT(ISBLANK(CA8)))</f>
        <v>0</v>
      </c>
      <c r="AG8" s="1">
        <f t="shared" ref="AG8:AG39" si="32">POWER(0.925,CB8-1)*AG$5*(1+(AG$6/100))*(NOT(ISBLANK(CB8)))</f>
        <v>0</v>
      </c>
      <c r="AH8" s="1">
        <f t="shared" ref="AH8:AH39" si="33">POWER(0.925,CC8-1)*AH$5*(1+(AH$6/100))*(NOT(ISBLANK(CC8)))</f>
        <v>0</v>
      </c>
      <c r="AI8" s="1">
        <f t="shared" ref="AI8:AI39" si="34">POWER(0.925,CD8-1)*AI$5*(1+(AI$6/100))*(NOT(ISBLANK(CD8)))</f>
        <v>0</v>
      </c>
      <c r="AJ8" s="1">
        <f t="shared" ref="AJ8:AJ39" si="35">POWER(0.925,CE8-1)*AJ$5*(1+(AJ$6/100))*(NOT(ISBLANK(CE8)))</f>
        <v>0</v>
      </c>
      <c r="AK8" s="1">
        <f t="shared" ref="AK8:AK39" si="36">POWER(0.925,CF8-1)*AK$5*(1+(AK$6/100))*(NOT(ISBLANK(CF8)))</f>
        <v>0</v>
      </c>
      <c r="AL8" s="1">
        <f t="shared" ref="AL8:AL39" si="37">POWER(0.925,CG8-1)*AL$5*(1+(AL$6/100))*(NOT(ISBLANK(CG8)))</f>
        <v>0</v>
      </c>
      <c r="AM8" s="1">
        <f t="shared" ref="AM8:AM39" si="38">POWER(0.925,CH8-1)*AM$5*(1+(AM$6/100))*(NOT(ISBLANK(CH8)))</f>
        <v>0</v>
      </c>
      <c r="AN8" s="1">
        <f t="shared" ref="AN8:AN39" si="39">POWER(0.925,CI8-1)*AN$5*(1+(AN$6/100))*(NOT(ISBLANK(CI8)))</f>
        <v>0</v>
      </c>
      <c r="AO8" s="1">
        <f t="shared" ref="AO8:AO39" si="40">POWER(0.925,CJ8-1)*AO$5*(1+(AO$6/100))*(NOT(ISBLANK(CJ8)))</f>
        <v>0</v>
      </c>
      <c r="AP8" s="1">
        <f t="shared" ref="AP8:AP39" si="41">POWER(0.925,CK8-1)*AP$5*(1+(AP$6/100))*(NOT(ISBLANK(CK8)))</f>
        <v>0</v>
      </c>
      <c r="AQ8" s="1">
        <f t="shared" ref="AQ8:AQ39" si="42">POWER(0.925,CL8-1)*AQ$5*(1+(AQ$6/100))*(NOT(ISBLANK(CL8)))</f>
        <v>0</v>
      </c>
      <c r="AR8" s="1">
        <f t="shared" ref="AR8:AR39" si="43">POWER(0.925,CM8-1)*AR$5*(1+(AR$6/100))*(NOT(ISBLANK(CM8)))</f>
        <v>0</v>
      </c>
      <c r="AS8" s="1">
        <f t="shared" ref="AS8:AS39" si="44">POWER(0.925,CN8-1)*AS$5*(1+(AS$6/100))*(NOT(ISBLANK(CN8)))</f>
        <v>0</v>
      </c>
      <c r="AT8" s="1">
        <f t="shared" ref="AT8:AT39" si="45">POWER(0.925,CO8-1)*AT$5*(1+(AT$6/100))*(NOT(ISBLANK(CO8)))</f>
        <v>0</v>
      </c>
      <c r="AU8" s="1">
        <f t="shared" ref="AU8:AU39" si="46">POWER(0.925,CP8-1)*AU$5*(1+(AU$6/100))*(NOT(ISBLANK(CP8)))</f>
        <v>0</v>
      </c>
      <c r="AV8" s="1">
        <f t="shared" ref="AV8:AV39" si="47">POWER(0.925,CQ8-1)*AV$5*(1+(AV$6/100))*(NOT(ISBLANK(CQ8)))</f>
        <v>0</v>
      </c>
      <c r="AW8" s="1">
        <f t="shared" ref="AW8:AW39" si="48">POWER(0.925,CR8-1)*AW$5*(1+(AW$6/100))*(NOT(ISBLANK(CR8)))</f>
        <v>0</v>
      </c>
      <c r="AX8" s="1">
        <f t="shared" ref="AX8:AX39" si="49">POWER(0.925,CS8-1)*AX$5*(1+(AX$6/100))*(NOT(ISBLANK(CS8)))</f>
        <v>0</v>
      </c>
      <c r="AY8" s="1">
        <f t="shared" ref="AY8:AY39" si="50">POWER(0.925,CT8-1)*AY$5*(1+(AY$6/100))*(NOT(ISBLANK(CT8)))</f>
        <v>0</v>
      </c>
      <c r="AZ8" s="1">
        <f t="shared" ref="AZ8:AZ39" si="51">POWER(0.925,CU8-1)*AZ$5*(1+(AZ$6/100))*(NOT(ISBLANK(CU8)))</f>
        <v>0</v>
      </c>
      <c r="BA8" s="1">
        <f t="shared" ref="BA8:BA39" si="52">POWER(0.925,CV8-1)*BA$5*(1+(BA$6/100))*(NOT(ISBLANK(CV8)))</f>
        <v>0</v>
      </c>
      <c r="BB8" s="1">
        <f t="shared" ref="BB8:BB39" si="53">POWER(0.925,CW8-1)*BB$5*(1+(BB$6/100))*(NOT(ISBLANK(CW8)))</f>
        <v>0</v>
      </c>
      <c r="BC8" s="1">
        <f t="shared" ref="BC8:BC39" si="54">POWER(0.925,CX8-1)*BC$5*(1+(BC$6/100))*(NOT(ISBLANK(CX8)))</f>
        <v>0</v>
      </c>
      <c r="BD8" s="1">
        <f t="shared" ref="BD8:BD39" si="55">POWER(0.925,CY8-1)*BD$5*(1+(BD$6/100))*(NOT(ISBLANK(CY8)))</f>
        <v>0</v>
      </c>
      <c r="BE8" s="1">
        <f t="shared" ref="BE8:BE39" si="56">POWER(0.925,CZ8-1)*BE$5*(1+(BE$6/100))*(NOT(ISBLANK(CZ8)))</f>
        <v>0</v>
      </c>
      <c r="BF8" s="1">
        <f t="shared" ref="BF8:BF39" si="57">POWER(0.925,DA8-1)*BF$5*(1+(BF$6/100))*(NOT(ISBLANK(DA8)))</f>
        <v>0</v>
      </c>
      <c r="BG8" s="1">
        <v>1</v>
      </c>
      <c r="BH8" s="1">
        <v>1</v>
      </c>
      <c r="BL8" s="1">
        <v>2</v>
      </c>
    </row>
    <row r="9" spans="1:109">
      <c r="A9" s="1">
        <f t="shared" si="3"/>
        <v>2</v>
      </c>
      <c r="B9" s="1">
        <f t="shared" si="4"/>
        <v>2</v>
      </c>
      <c r="C9" s="8">
        <v>4</v>
      </c>
      <c r="D9" s="8" t="str">
        <f t="shared" si="5"/>
        <v>↑2</v>
      </c>
      <c r="E9" s="1" t="s">
        <v>53</v>
      </c>
      <c r="F9" s="1" t="s">
        <v>19</v>
      </c>
      <c r="G9" s="1">
        <f t="shared" si="6"/>
        <v>1302.684375</v>
      </c>
      <c r="H9" s="1">
        <f t="shared" si="7"/>
        <v>3</v>
      </c>
      <c r="I9" s="1">
        <f t="shared" si="8"/>
        <v>474.87187500000005</v>
      </c>
      <c r="J9" s="1">
        <f t="shared" si="9"/>
        <v>427.81250000000006</v>
      </c>
      <c r="K9" s="1">
        <f t="shared" si="10"/>
        <v>400</v>
      </c>
      <c r="L9" s="1">
        <f t="shared" si="11"/>
        <v>474.87187500000005</v>
      </c>
      <c r="M9" s="1">
        <f t="shared" si="12"/>
        <v>427.81250000000006</v>
      </c>
      <c r="N9" s="1">
        <f t="shared" si="13"/>
        <v>0</v>
      </c>
      <c r="O9" s="1">
        <f t="shared" si="14"/>
        <v>0</v>
      </c>
      <c r="P9" s="1">
        <f t="shared" si="15"/>
        <v>0</v>
      </c>
      <c r="Q9" s="1">
        <f t="shared" si="16"/>
        <v>400</v>
      </c>
      <c r="R9" s="1">
        <f t="shared" si="17"/>
        <v>0</v>
      </c>
      <c r="S9" s="1">
        <f t="shared" si="18"/>
        <v>0</v>
      </c>
      <c r="T9" s="1">
        <f t="shared" si="19"/>
        <v>0</v>
      </c>
      <c r="U9" s="1">
        <f t="shared" si="20"/>
        <v>0</v>
      </c>
      <c r="V9" s="1">
        <f t="shared" si="21"/>
        <v>0</v>
      </c>
      <c r="W9" s="1">
        <f t="shared" si="22"/>
        <v>0</v>
      </c>
      <c r="X9" s="1">
        <f t="shared" si="23"/>
        <v>0</v>
      </c>
      <c r="Y9" s="1">
        <f t="shared" si="24"/>
        <v>0</v>
      </c>
      <c r="Z9" s="1">
        <f t="shared" si="25"/>
        <v>0</v>
      </c>
      <c r="AA9" s="1">
        <f t="shared" si="26"/>
        <v>0</v>
      </c>
      <c r="AB9" s="1">
        <f t="shared" si="27"/>
        <v>0</v>
      </c>
      <c r="AC9" s="1">
        <f t="shared" si="28"/>
        <v>0</v>
      </c>
      <c r="AD9" s="1">
        <f t="shared" si="29"/>
        <v>0</v>
      </c>
      <c r="AE9" s="1">
        <f t="shared" si="30"/>
        <v>0</v>
      </c>
      <c r="AF9" s="1">
        <f t="shared" si="31"/>
        <v>0</v>
      </c>
      <c r="AG9" s="1">
        <f t="shared" si="32"/>
        <v>0</v>
      </c>
      <c r="AH9" s="1">
        <f t="shared" si="33"/>
        <v>0</v>
      </c>
      <c r="AI9" s="1">
        <f t="shared" si="34"/>
        <v>0</v>
      </c>
      <c r="AJ9" s="1">
        <f t="shared" si="35"/>
        <v>0</v>
      </c>
      <c r="AK9" s="1">
        <f t="shared" si="36"/>
        <v>0</v>
      </c>
      <c r="AL9" s="1">
        <f t="shared" si="37"/>
        <v>0</v>
      </c>
      <c r="AM9" s="1">
        <f t="shared" si="38"/>
        <v>0</v>
      </c>
      <c r="AN9" s="1">
        <f t="shared" si="39"/>
        <v>0</v>
      </c>
      <c r="AO9" s="1">
        <f t="shared" si="40"/>
        <v>0</v>
      </c>
      <c r="AP9" s="1">
        <f t="shared" si="41"/>
        <v>0</v>
      </c>
      <c r="AQ9" s="1">
        <f t="shared" si="42"/>
        <v>0</v>
      </c>
      <c r="AR9" s="1">
        <f t="shared" si="43"/>
        <v>0</v>
      </c>
      <c r="AS9" s="1">
        <f t="shared" si="44"/>
        <v>0</v>
      </c>
      <c r="AT9" s="1">
        <f t="shared" si="45"/>
        <v>0</v>
      </c>
      <c r="AU9" s="1">
        <f t="shared" si="46"/>
        <v>0</v>
      </c>
      <c r="AV9" s="1">
        <f t="shared" si="47"/>
        <v>0</v>
      </c>
      <c r="AW9" s="1">
        <f t="shared" si="48"/>
        <v>0</v>
      </c>
      <c r="AX9" s="1">
        <f t="shared" si="49"/>
        <v>0</v>
      </c>
      <c r="AY9" s="1">
        <f t="shared" si="50"/>
        <v>0</v>
      </c>
      <c r="AZ9" s="1">
        <f t="shared" si="51"/>
        <v>0</v>
      </c>
      <c r="BA9" s="1">
        <f t="shared" si="52"/>
        <v>0</v>
      </c>
      <c r="BB9" s="1">
        <f t="shared" si="53"/>
        <v>0</v>
      </c>
      <c r="BC9" s="1">
        <f t="shared" si="54"/>
        <v>0</v>
      </c>
      <c r="BD9" s="1">
        <f t="shared" si="55"/>
        <v>0</v>
      </c>
      <c r="BE9" s="1">
        <f t="shared" si="56"/>
        <v>0</v>
      </c>
      <c r="BF9" s="1">
        <f t="shared" si="57"/>
        <v>0</v>
      </c>
      <c r="BG9" s="1">
        <v>4</v>
      </c>
      <c r="BH9" s="1">
        <v>3</v>
      </c>
      <c r="BL9" s="1">
        <v>1</v>
      </c>
    </row>
    <row r="10" spans="1:109">
      <c r="A10" s="1">
        <f t="shared" si="3"/>
        <v>3</v>
      </c>
      <c r="B10" s="1">
        <f t="shared" si="4"/>
        <v>3</v>
      </c>
      <c r="C10" s="8">
        <v>2</v>
      </c>
      <c r="D10" s="8" t="str">
        <f t="shared" si="5"/>
        <v>↓1</v>
      </c>
      <c r="E10" s="1" t="s">
        <v>98</v>
      </c>
      <c r="F10" s="1" t="s">
        <v>47</v>
      </c>
      <c r="G10" s="1">
        <f t="shared" si="6"/>
        <v>1098.9655820709231</v>
      </c>
      <c r="H10" s="1">
        <f t="shared" si="7"/>
        <v>4</v>
      </c>
      <c r="I10" s="1">
        <f t="shared" si="8"/>
        <v>439.25648437500007</v>
      </c>
      <c r="J10" s="1">
        <f t="shared" si="9"/>
        <v>370</v>
      </c>
      <c r="K10" s="1">
        <f t="shared" si="10"/>
        <v>289.70909769592288</v>
      </c>
      <c r="L10" s="1">
        <f t="shared" si="11"/>
        <v>439.25648437500007</v>
      </c>
      <c r="M10" s="1">
        <f t="shared" si="12"/>
        <v>289.70909769592288</v>
      </c>
      <c r="N10" s="1">
        <f t="shared" si="13"/>
        <v>0</v>
      </c>
      <c r="O10" s="1">
        <f t="shared" si="14"/>
        <v>0</v>
      </c>
      <c r="P10" s="1">
        <f t="shared" si="15"/>
        <v>370</v>
      </c>
      <c r="Q10" s="1">
        <f t="shared" si="16"/>
        <v>0</v>
      </c>
      <c r="R10" s="1">
        <f t="shared" si="17"/>
        <v>0</v>
      </c>
      <c r="S10" s="1">
        <f t="shared" si="18"/>
        <v>79.145312500000003</v>
      </c>
      <c r="T10" s="1">
        <f t="shared" si="19"/>
        <v>0</v>
      </c>
      <c r="U10" s="1">
        <f t="shared" si="20"/>
        <v>0</v>
      </c>
      <c r="V10" s="1">
        <f t="shared" si="21"/>
        <v>0</v>
      </c>
      <c r="W10" s="1">
        <f t="shared" si="22"/>
        <v>0</v>
      </c>
      <c r="X10" s="1">
        <f t="shared" si="23"/>
        <v>0</v>
      </c>
      <c r="Y10" s="1">
        <f t="shared" si="24"/>
        <v>0</v>
      </c>
      <c r="Z10" s="1">
        <f t="shared" si="25"/>
        <v>0</v>
      </c>
      <c r="AA10" s="1">
        <f t="shared" si="26"/>
        <v>0</v>
      </c>
      <c r="AB10" s="1">
        <f t="shared" si="27"/>
        <v>0</v>
      </c>
      <c r="AC10" s="1">
        <f t="shared" si="28"/>
        <v>0</v>
      </c>
      <c r="AD10" s="1">
        <f t="shared" si="29"/>
        <v>0</v>
      </c>
      <c r="AE10" s="1">
        <f t="shared" si="30"/>
        <v>0</v>
      </c>
      <c r="AF10" s="1">
        <f t="shared" si="31"/>
        <v>0</v>
      </c>
      <c r="AG10" s="1">
        <f t="shared" si="32"/>
        <v>0</v>
      </c>
      <c r="AH10" s="1">
        <f t="shared" si="33"/>
        <v>0</v>
      </c>
      <c r="AI10" s="1">
        <f t="shared" si="34"/>
        <v>0</v>
      </c>
      <c r="AJ10" s="1">
        <f t="shared" si="35"/>
        <v>0</v>
      </c>
      <c r="AK10" s="1">
        <f t="shared" si="36"/>
        <v>0</v>
      </c>
      <c r="AL10" s="1">
        <f t="shared" si="37"/>
        <v>0</v>
      </c>
      <c r="AM10" s="1">
        <f t="shared" si="38"/>
        <v>0</v>
      </c>
      <c r="AN10" s="1">
        <f t="shared" si="39"/>
        <v>0</v>
      </c>
      <c r="AO10" s="1">
        <f t="shared" si="40"/>
        <v>0</v>
      </c>
      <c r="AP10" s="1">
        <f t="shared" si="41"/>
        <v>0</v>
      </c>
      <c r="AQ10" s="1">
        <f t="shared" si="42"/>
        <v>0</v>
      </c>
      <c r="AR10" s="1">
        <f t="shared" si="43"/>
        <v>0</v>
      </c>
      <c r="AS10" s="1">
        <f t="shared" si="44"/>
        <v>0</v>
      </c>
      <c r="AT10" s="1">
        <f t="shared" si="45"/>
        <v>0</v>
      </c>
      <c r="AU10" s="1">
        <f t="shared" si="46"/>
        <v>0</v>
      </c>
      <c r="AV10" s="1">
        <f t="shared" si="47"/>
        <v>0</v>
      </c>
      <c r="AW10" s="1">
        <f t="shared" si="48"/>
        <v>0</v>
      </c>
      <c r="AX10" s="1">
        <f t="shared" si="49"/>
        <v>0</v>
      </c>
      <c r="AY10" s="1">
        <f t="shared" si="50"/>
        <v>0</v>
      </c>
      <c r="AZ10" s="1">
        <f t="shared" si="51"/>
        <v>0</v>
      </c>
      <c r="BA10" s="1">
        <f t="shared" si="52"/>
        <v>0</v>
      </c>
      <c r="BB10" s="1">
        <f t="shared" si="53"/>
        <v>0</v>
      </c>
      <c r="BC10" s="1">
        <f t="shared" si="54"/>
        <v>0</v>
      </c>
      <c r="BD10" s="1">
        <f t="shared" si="55"/>
        <v>0</v>
      </c>
      <c r="BE10" s="1">
        <f t="shared" si="56"/>
        <v>0</v>
      </c>
      <c r="BF10" s="1">
        <f t="shared" si="57"/>
        <v>0</v>
      </c>
      <c r="BG10" s="1">
        <v>5</v>
      </c>
      <c r="BH10" s="1">
        <v>8</v>
      </c>
      <c r="BK10" s="1">
        <v>2</v>
      </c>
      <c r="BN10" s="1">
        <v>4</v>
      </c>
    </row>
    <row r="11" spans="1:109">
      <c r="A11" s="1">
        <f t="shared" si="3"/>
        <v>4</v>
      </c>
      <c r="B11" s="1">
        <f t="shared" si="4"/>
        <v>4</v>
      </c>
      <c r="C11" s="8">
        <v>7</v>
      </c>
      <c r="D11" s="8" t="str">
        <f t="shared" si="5"/>
        <v>↑3</v>
      </c>
      <c r="E11" s="1" t="s">
        <v>69</v>
      </c>
      <c r="F11" s="1" t="s">
        <v>47</v>
      </c>
      <c r="G11" s="1">
        <f t="shared" si="6"/>
        <v>1038.1583484424743</v>
      </c>
      <c r="H11" s="1">
        <f t="shared" si="7"/>
        <v>5</v>
      </c>
      <c r="I11" s="1">
        <f t="shared" si="8"/>
        <v>400</v>
      </c>
      <c r="J11" s="1">
        <f t="shared" si="9"/>
        <v>321.57709844247444</v>
      </c>
      <c r="K11" s="1">
        <f t="shared" si="10"/>
        <v>316.58125000000001</v>
      </c>
      <c r="L11" s="1">
        <f t="shared" si="11"/>
        <v>321.57709844247444</v>
      </c>
      <c r="M11" s="1">
        <f t="shared" si="12"/>
        <v>89.968012104177291</v>
      </c>
      <c r="N11" s="1">
        <f t="shared" si="13"/>
        <v>0</v>
      </c>
      <c r="O11" s="1">
        <f t="shared" si="14"/>
        <v>0</v>
      </c>
      <c r="P11" s="1">
        <f t="shared" si="15"/>
        <v>400</v>
      </c>
      <c r="Q11" s="1">
        <f t="shared" si="16"/>
        <v>316.58125000000001</v>
      </c>
      <c r="R11" s="1">
        <f t="shared" si="17"/>
        <v>0</v>
      </c>
      <c r="S11" s="1">
        <f t="shared" si="18"/>
        <v>92.5</v>
      </c>
      <c r="T11" s="1">
        <f t="shared" si="19"/>
        <v>0</v>
      </c>
      <c r="U11" s="1">
        <f t="shared" si="20"/>
        <v>0</v>
      </c>
      <c r="V11" s="1">
        <f t="shared" si="21"/>
        <v>0</v>
      </c>
      <c r="W11" s="1">
        <f t="shared" si="22"/>
        <v>0</v>
      </c>
      <c r="X11" s="1">
        <f t="shared" si="23"/>
        <v>0</v>
      </c>
      <c r="Y11" s="1">
        <f t="shared" si="24"/>
        <v>0</v>
      </c>
      <c r="Z11" s="1">
        <f t="shared" si="25"/>
        <v>0</v>
      </c>
      <c r="AA11" s="1">
        <f t="shared" si="26"/>
        <v>0</v>
      </c>
      <c r="AB11" s="1">
        <f t="shared" si="27"/>
        <v>0</v>
      </c>
      <c r="AC11" s="1">
        <f t="shared" si="28"/>
        <v>0</v>
      </c>
      <c r="AD11" s="1">
        <f t="shared" si="29"/>
        <v>0</v>
      </c>
      <c r="AE11" s="1">
        <f t="shared" si="30"/>
        <v>0</v>
      </c>
      <c r="AF11" s="1">
        <f t="shared" si="31"/>
        <v>0</v>
      </c>
      <c r="AG11" s="1">
        <f t="shared" si="32"/>
        <v>0</v>
      </c>
      <c r="AH11" s="1">
        <f t="shared" si="33"/>
        <v>0</v>
      </c>
      <c r="AI11" s="1">
        <f t="shared" si="34"/>
        <v>0</v>
      </c>
      <c r="AJ11" s="1">
        <f t="shared" si="35"/>
        <v>0</v>
      </c>
      <c r="AK11" s="1">
        <f t="shared" si="36"/>
        <v>0</v>
      </c>
      <c r="AL11" s="1">
        <f t="shared" si="37"/>
        <v>0</v>
      </c>
      <c r="AM11" s="1">
        <f t="shared" si="38"/>
        <v>0</v>
      </c>
      <c r="AN11" s="1">
        <f t="shared" si="39"/>
        <v>0</v>
      </c>
      <c r="AO11" s="1">
        <f t="shared" si="40"/>
        <v>0</v>
      </c>
      <c r="AP11" s="1">
        <f t="shared" si="41"/>
        <v>0</v>
      </c>
      <c r="AQ11" s="1">
        <f t="shared" si="42"/>
        <v>0</v>
      </c>
      <c r="AR11" s="1">
        <f t="shared" si="43"/>
        <v>0</v>
      </c>
      <c r="AS11" s="1">
        <f t="shared" si="44"/>
        <v>0</v>
      </c>
      <c r="AT11" s="1">
        <f t="shared" si="45"/>
        <v>0</v>
      </c>
      <c r="AU11" s="1">
        <f t="shared" si="46"/>
        <v>0</v>
      </c>
      <c r="AV11" s="1">
        <f t="shared" si="47"/>
        <v>0</v>
      </c>
      <c r="AW11" s="1">
        <f t="shared" si="48"/>
        <v>0</v>
      </c>
      <c r="AX11" s="1">
        <f t="shared" si="49"/>
        <v>0</v>
      </c>
      <c r="AY11" s="1">
        <f t="shared" si="50"/>
        <v>0</v>
      </c>
      <c r="AZ11" s="1">
        <f t="shared" si="51"/>
        <v>0</v>
      </c>
      <c r="BA11" s="1">
        <f t="shared" si="52"/>
        <v>0</v>
      </c>
      <c r="BB11" s="1">
        <f t="shared" si="53"/>
        <v>0</v>
      </c>
      <c r="BC11" s="1">
        <f t="shared" si="54"/>
        <v>0</v>
      </c>
      <c r="BD11" s="1">
        <f t="shared" si="55"/>
        <v>0</v>
      </c>
      <c r="BE11" s="1">
        <f t="shared" si="56"/>
        <v>0</v>
      </c>
      <c r="BF11" s="1">
        <f t="shared" si="57"/>
        <v>0</v>
      </c>
      <c r="BG11" s="1">
        <v>9</v>
      </c>
      <c r="BH11" s="1">
        <v>23</v>
      </c>
      <c r="BK11" s="1">
        <v>1</v>
      </c>
      <c r="BL11" s="1">
        <v>4</v>
      </c>
      <c r="BN11" s="1">
        <v>2</v>
      </c>
    </row>
    <row r="12" spans="1:109">
      <c r="A12" s="1">
        <f t="shared" si="3"/>
        <v>5</v>
      </c>
      <c r="B12" s="1">
        <f t="shared" si="4"/>
        <v>5</v>
      </c>
      <c r="C12" s="8">
        <v>3</v>
      </c>
      <c r="D12" s="8" t="str">
        <f t="shared" si="5"/>
        <v>↓2</v>
      </c>
      <c r="E12" s="1" t="s">
        <v>239</v>
      </c>
      <c r="F12" s="1" t="s">
        <v>30</v>
      </c>
      <c r="G12" s="1">
        <f t="shared" si="6"/>
        <v>1017.5</v>
      </c>
      <c r="H12" s="1">
        <f t="shared" si="7"/>
        <v>2</v>
      </c>
      <c r="I12" s="1">
        <f t="shared" si="8"/>
        <v>555</v>
      </c>
      <c r="J12" s="1">
        <f t="shared" si="9"/>
        <v>462.5</v>
      </c>
      <c r="K12" s="1">
        <f t="shared" si="10"/>
        <v>0</v>
      </c>
      <c r="L12" s="1">
        <f t="shared" si="11"/>
        <v>555</v>
      </c>
      <c r="M12" s="1">
        <f t="shared" si="12"/>
        <v>0</v>
      </c>
      <c r="N12" s="1">
        <f t="shared" si="13"/>
        <v>462.5</v>
      </c>
      <c r="O12" s="1">
        <f t="shared" si="14"/>
        <v>0</v>
      </c>
      <c r="P12" s="1">
        <f t="shared" si="15"/>
        <v>0</v>
      </c>
      <c r="Q12" s="1">
        <f t="shared" si="16"/>
        <v>0</v>
      </c>
      <c r="R12" s="1">
        <f t="shared" si="17"/>
        <v>0</v>
      </c>
      <c r="S12" s="1">
        <f t="shared" si="18"/>
        <v>0</v>
      </c>
      <c r="T12" s="1">
        <f t="shared" si="19"/>
        <v>0</v>
      </c>
      <c r="U12" s="1">
        <f t="shared" si="20"/>
        <v>0</v>
      </c>
      <c r="V12" s="1">
        <f t="shared" si="21"/>
        <v>0</v>
      </c>
      <c r="W12" s="1">
        <f t="shared" si="22"/>
        <v>0</v>
      </c>
      <c r="X12" s="1">
        <f t="shared" si="23"/>
        <v>0</v>
      </c>
      <c r="Y12" s="1">
        <f t="shared" si="24"/>
        <v>0</v>
      </c>
      <c r="Z12" s="1">
        <f t="shared" si="25"/>
        <v>0</v>
      </c>
      <c r="AA12" s="1">
        <f t="shared" si="26"/>
        <v>0</v>
      </c>
      <c r="AB12" s="1">
        <f t="shared" si="27"/>
        <v>0</v>
      </c>
      <c r="AC12" s="1">
        <f t="shared" si="28"/>
        <v>0</v>
      </c>
      <c r="AD12" s="1">
        <f t="shared" si="29"/>
        <v>0</v>
      </c>
      <c r="AE12" s="1">
        <f t="shared" si="30"/>
        <v>0</v>
      </c>
      <c r="AF12" s="1">
        <f t="shared" si="31"/>
        <v>0</v>
      </c>
      <c r="AG12" s="1">
        <f t="shared" si="32"/>
        <v>0</v>
      </c>
      <c r="AH12" s="1">
        <f t="shared" si="33"/>
        <v>0</v>
      </c>
      <c r="AI12" s="1">
        <f t="shared" si="34"/>
        <v>0</v>
      </c>
      <c r="AJ12" s="1">
        <f t="shared" si="35"/>
        <v>0</v>
      </c>
      <c r="AK12" s="1">
        <f t="shared" si="36"/>
        <v>0</v>
      </c>
      <c r="AL12" s="1">
        <f t="shared" si="37"/>
        <v>0</v>
      </c>
      <c r="AM12" s="1">
        <f t="shared" si="38"/>
        <v>0</v>
      </c>
      <c r="AN12" s="1">
        <f t="shared" si="39"/>
        <v>0</v>
      </c>
      <c r="AO12" s="1">
        <f t="shared" si="40"/>
        <v>0</v>
      </c>
      <c r="AP12" s="1">
        <f t="shared" si="41"/>
        <v>0</v>
      </c>
      <c r="AQ12" s="1">
        <f t="shared" si="42"/>
        <v>0</v>
      </c>
      <c r="AR12" s="1">
        <f t="shared" si="43"/>
        <v>0</v>
      </c>
      <c r="AS12" s="1">
        <f t="shared" si="44"/>
        <v>0</v>
      </c>
      <c r="AT12" s="1">
        <f t="shared" si="45"/>
        <v>0</v>
      </c>
      <c r="AU12" s="1">
        <f t="shared" si="46"/>
        <v>0</v>
      </c>
      <c r="AV12" s="1">
        <f t="shared" si="47"/>
        <v>0</v>
      </c>
      <c r="AW12" s="1">
        <f t="shared" si="48"/>
        <v>0</v>
      </c>
      <c r="AX12" s="1">
        <f t="shared" si="49"/>
        <v>0</v>
      </c>
      <c r="AY12" s="1">
        <f t="shared" si="50"/>
        <v>0</v>
      </c>
      <c r="AZ12" s="1">
        <f t="shared" si="51"/>
        <v>0</v>
      </c>
      <c r="BA12" s="1">
        <f t="shared" si="52"/>
        <v>0</v>
      </c>
      <c r="BB12" s="1">
        <f t="shared" si="53"/>
        <v>0</v>
      </c>
      <c r="BC12" s="1">
        <f t="shared" si="54"/>
        <v>0</v>
      </c>
      <c r="BD12" s="1">
        <f t="shared" si="55"/>
        <v>0</v>
      </c>
      <c r="BE12" s="1">
        <f t="shared" si="56"/>
        <v>0</v>
      </c>
      <c r="BF12" s="1">
        <f t="shared" si="57"/>
        <v>0</v>
      </c>
      <c r="BG12" s="1">
        <v>2</v>
      </c>
      <c r="BI12" s="1">
        <v>2</v>
      </c>
    </row>
    <row r="13" spans="1:109">
      <c r="A13" s="1">
        <f t="shared" si="3"/>
        <v>6</v>
      </c>
      <c r="B13" s="1">
        <f t="shared" si="4"/>
        <v>6</v>
      </c>
      <c r="C13" s="8">
        <v>5</v>
      </c>
      <c r="D13" s="8" t="str">
        <f t="shared" si="5"/>
        <v>↓1</v>
      </c>
      <c r="E13" s="1" t="s">
        <v>77</v>
      </c>
      <c r="F13" s="1" t="s">
        <v>48</v>
      </c>
      <c r="G13" s="1">
        <f t="shared" si="6"/>
        <v>879.42207031250007</v>
      </c>
      <c r="H13" s="1">
        <f t="shared" si="7"/>
        <v>2</v>
      </c>
      <c r="I13" s="1">
        <f t="shared" si="8"/>
        <v>513.375</v>
      </c>
      <c r="J13" s="1">
        <f t="shared" si="9"/>
        <v>366.04707031250007</v>
      </c>
      <c r="K13" s="1">
        <f t="shared" si="10"/>
        <v>0</v>
      </c>
      <c r="L13" s="1">
        <f t="shared" si="11"/>
        <v>513.375</v>
      </c>
      <c r="M13" s="1">
        <f t="shared" si="12"/>
        <v>366.04707031250007</v>
      </c>
      <c r="N13" s="1">
        <f t="shared" si="13"/>
        <v>0</v>
      </c>
      <c r="O13" s="1">
        <f t="shared" si="14"/>
        <v>0</v>
      </c>
      <c r="P13" s="1">
        <f t="shared" si="15"/>
        <v>0</v>
      </c>
      <c r="Q13" s="1">
        <f t="shared" si="16"/>
        <v>0</v>
      </c>
      <c r="R13" s="1">
        <f t="shared" si="17"/>
        <v>0</v>
      </c>
      <c r="S13" s="1">
        <f t="shared" si="18"/>
        <v>0</v>
      </c>
      <c r="T13" s="1">
        <f t="shared" si="19"/>
        <v>0</v>
      </c>
      <c r="U13" s="1">
        <f t="shared" si="20"/>
        <v>0</v>
      </c>
      <c r="V13" s="1">
        <f t="shared" si="21"/>
        <v>0</v>
      </c>
      <c r="W13" s="1">
        <f t="shared" si="22"/>
        <v>0</v>
      </c>
      <c r="X13" s="1">
        <f t="shared" si="23"/>
        <v>0</v>
      </c>
      <c r="Y13" s="1">
        <f t="shared" si="24"/>
        <v>0</v>
      </c>
      <c r="Z13" s="1">
        <f t="shared" si="25"/>
        <v>0</v>
      </c>
      <c r="AA13" s="1">
        <f t="shared" si="26"/>
        <v>0</v>
      </c>
      <c r="AB13" s="1">
        <f t="shared" si="27"/>
        <v>0</v>
      </c>
      <c r="AC13" s="1">
        <f t="shared" si="28"/>
        <v>0</v>
      </c>
      <c r="AD13" s="1">
        <f t="shared" si="29"/>
        <v>0</v>
      </c>
      <c r="AE13" s="1">
        <f t="shared" si="30"/>
        <v>0</v>
      </c>
      <c r="AF13" s="1">
        <f t="shared" si="31"/>
        <v>0</v>
      </c>
      <c r="AG13" s="1">
        <f t="shared" si="32"/>
        <v>0</v>
      </c>
      <c r="AH13" s="1">
        <f t="shared" si="33"/>
        <v>0</v>
      </c>
      <c r="AI13" s="1">
        <f t="shared" si="34"/>
        <v>0</v>
      </c>
      <c r="AJ13" s="1">
        <f t="shared" si="35"/>
        <v>0</v>
      </c>
      <c r="AK13" s="1">
        <f t="shared" si="36"/>
        <v>0</v>
      </c>
      <c r="AL13" s="1">
        <f t="shared" si="37"/>
        <v>0</v>
      </c>
      <c r="AM13" s="1">
        <f t="shared" si="38"/>
        <v>0</v>
      </c>
      <c r="AN13" s="1">
        <f t="shared" si="39"/>
        <v>0</v>
      </c>
      <c r="AO13" s="1">
        <f t="shared" si="40"/>
        <v>0</v>
      </c>
      <c r="AP13" s="1">
        <f t="shared" si="41"/>
        <v>0</v>
      </c>
      <c r="AQ13" s="1">
        <f t="shared" si="42"/>
        <v>0</v>
      </c>
      <c r="AR13" s="1">
        <f t="shared" si="43"/>
        <v>0</v>
      </c>
      <c r="AS13" s="1">
        <f t="shared" si="44"/>
        <v>0</v>
      </c>
      <c r="AT13" s="1">
        <f t="shared" si="45"/>
        <v>0</v>
      </c>
      <c r="AU13" s="1">
        <f t="shared" si="46"/>
        <v>0</v>
      </c>
      <c r="AV13" s="1">
        <f t="shared" si="47"/>
        <v>0</v>
      </c>
      <c r="AW13" s="1">
        <f t="shared" si="48"/>
        <v>0</v>
      </c>
      <c r="AX13" s="1">
        <f t="shared" si="49"/>
        <v>0</v>
      </c>
      <c r="AY13" s="1">
        <f t="shared" si="50"/>
        <v>0</v>
      </c>
      <c r="AZ13" s="1">
        <f t="shared" si="51"/>
        <v>0</v>
      </c>
      <c r="BA13" s="1">
        <f t="shared" si="52"/>
        <v>0</v>
      </c>
      <c r="BB13" s="1">
        <f t="shared" si="53"/>
        <v>0</v>
      </c>
      <c r="BC13" s="1">
        <f t="shared" si="54"/>
        <v>0</v>
      </c>
      <c r="BD13" s="1">
        <f t="shared" si="55"/>
        <v>0</v>
      </c>
      <c r="BE13" s="1">
        <f t="shared" si="56"/>
        <v>0</v>
      </c>
      <c r="BF13" s="1">
        <f t="shared" si="57"/>
        <v>0</v>
      </c>
      <c r="BG13" s="1">
        <v>3</v>
      </c>
      <c r="BH13" s="1">
        <v>5</v>
      </c>
    </row>
    <row r="14" spans="1:109">
      <c r="A14" s="1">
        <f t="shared" si="3"/>
        <v>7</v>
      </c>
      <c r="B14" s="1">
        <f t="shared" si="4"/>
        <v>7</v>
      </c>
      <c r="C14" s="8">
        <v>9</v>
      </c>
      <c r="D14" s="8" t="str">
        <f t="shared" si="5"/>
        <v>↑2</v>
      </c>
      <c r="E14" s="1" t="s">
        <v>55</v>
      </c>
      <c r="F14" s="1" t="s">
        <v>47</v>
      </c>
      <c r="G14" s="1">
        <f t="shared" si="6"/>
        <v>843.3774797351075</v>
      </c>
      <c r="H14" s="1">
        <f t="shared" si="7"/>
        <v>3</v>
      </c>
      <c r="I14" s="1">
        <f t="shared" si="8"/>
        <v>395.72656250000006</v>
      </c>
      <c r="J14" s="1">
        <f t="shared" si="9"/>
        <v>347.6509172351075</v>
      </c>
      <c r="K14" s="1">
        <f t="shared" si="10"/>
        <v>100</v>
      </c>
      <c r="L14" s="1">
        <f t="shared" si="11"/>
        <v>347.6509172351075</v>
      </c>
      <c r="M14" s="1">
        <f t="shared" si="12"/>
        <v>395.72656250000006</v>
      </c>
      <c r="N14" s="1">
        <f t="shared" si="13"/>
        <v>0</v>
      </c>
      <c r="O14" s="1">
        <f t="shared" si="14"/>
        <v>0</v>
      </c>
      <c r="P14" s="1">
        <f t="shared" si="15"/>
        <v>0</v>
      </c>
      <c r="Q14" s="1">
        <f t="shared" si="16"/>
        <v>0</v>
      </c>
      <c r="R14" s="1">
        <f t="shared" si="17"/>
        <v>0</v>
      </c>
      <c r="S14" s="1">
        <f t="shared" si="18"/>
        <v>100</v>
      </c>
      <c r="T14" s="1">
        <f t="shared" si="19"/>
        <v>0</v>
      </c>
      <c r="U14" s="1">
        <f t="shared" si="20"/>
        <v>0</v>
      </c>
      <c r="V14" s="1">
        <f t="shared" si="21"/>
        <v>0</v>
      </c>
      <c r="W14" s="1">
        <f t="shared" si="22"/>
        <v>0</v>
      </c>
      <c r="X14" s="1">
        <f t="shared" si="23"/>
        <v>0</v>
      </c>
      <c r="Y14" s="1">
        <f t="shared" si="24"/>
        <v>0</v>
      </c>
      <c r="Z14" s="1">
        <f t="shared" si="25"/>
        <v>0</v>
      </c>
      <c r="AA14" s="1">
        <f t="shared" si="26"/>
        <v>0</v>
      </c>
      <c r="AB14" s="1">
        <f t="shared" si="27"/>
        <v>0</v>
      </c>
      <c r="AC14" s="1">
        <f t="shared" si="28"/>
        <v>0</v>
      </c>
      <c r="AD14" s="1">
        <f t="shared" si="29"/>
        <v>0</v>
      </c>
      <c r="AE14" s="1">
        <f t="shared" si="30"/>
        <v>0</v>
      </c>
      <c r="AF14" s="1">
        <f t="shared" si="31"/>
        <v>0</v>
      </c>
      <c r="AG14" s="1">
        <f t="shared" si="32"/>
        <v>0</v>
      </c>
      <c r="AH14" s="1">
        <f t="shared" si="33"/>
        <v>0</v>
      </c>
      <c r="AI14" s="1">
        <f t="shared" si="34"/>
        <v>0</v>
      </c>
      <c r="AJ14" s="1">
        <f t="shared" si="35"/>
        <v>0</v>
      </c>
      <c r="AK14" s="1">
        <f t="shared" si="36"/>
        <v>0</v>
      </c>
      <c r="AL14" s="1">
        <f t="shared" si="37"/>
        <v>0</v>
      </c>
      <c r="AM14" s="1">
        <f t="shared" si="38"/>
        <v>0</v>
      </c>
      <c r="AN14" s="1">
        <f t="shared" si="39"/>
        <v>0</v>
      </c>
      <c r="AO14" s="1">
        <f t="shared" si="40"/>
        <v>0</v>
      </c>
      <c r="AP14" s="1">
        <f t="shared" si="41"/>
        <v>0</v>
      </c>
      <c r="AQ14" s="1">
        <f t="shared" si="42"/>
        <v>0</v>
      </c>
      <c r="AR14" s="1">
        <f t="shared" si="43"/>
        <v>0</v>
      </c>
      <c r="AS14" s="1">
        <f t="shared" si="44"/>
        <v>0</v>
      </c>
      <c r="AT14" s="1">
        <f t="shared" si="45"/>
        <v>0</v>
      </c>
      <c r="AU14" s="1">
        <f t="shared" si="46"/>
        <v>0</v>
      </c>
      <c r="AV14" s="1">
        <f t="shared" si="47"/>
        <v>0</v>
      </c>
      <c r="AW14" s="1">
        <f t="shared" si="48"/>
        <v>0</v>
      </c>
      <c r="AX14" s="1">
        <f t="shared" si="49"/>
        <v>0</v>
      </c>
      <c r="AY14" s="1">
        <f t="shared" si="50"/>
        <v>0</v>
      </c>
      <c r="AZ14" s="1">
        <f t="shared" si="51"/>
        <v>0</v>
      </c>
      <c r="BA14" s="1">
        <f t="shared" si="52"/>
        <v>0</v>
      </c>
      <c r="BB14" s="1">
        <f t="shared" si="53"/>
        <v>0</v>
      </c>
      <c r="BC14" s="1">
        <f t="shared" si="54"/>
        <v>0</v>
      </c>
      <c r="BD14" s="1">
        <f t="shared" si="55"/>
        <v>0</v>
      </c>
      <c r="BE14" s="1">
        <f t="shared" si="56"/>
        <v>0</v>
      </c>
      <c r="BF14" s="1">
        <f t="shared" si="57"/>
        <v>0</v>
      </c>
      <c r="BG14" s="1">
        <v>8</v>
      </c>
      <c r="BH14" s="1">
        <v>4</v>
      </c>
      <c r="BN14" s="1">
        <v>1</v>
      </c>
    </row>
    <row r="15" spans="1:109">
      <c r="A15" s="1">
        <f t="shared" si="3"/>
        <v>8</v>
      </c>
      <c r="B15" s="1">
        <f t="shared" si="4"/>
        <v>8</v>
      </c>
      <c r="C15" s="8">
        <v>6</v>
      </c>
      <c r="D15" s="8" t="str">
        <f t="shared" si="5"/>
        <v>↓2</v>
      </c>
      <c r="E15" s="1" t="s">
        <v>54</v>
      </c>
      <c r="F15" s="1" t="s">
        <v>19</v>
      </c>
      <c r="G15" s="1">
        <f t="shared" si="6"/>
        <v>838.33882944335949</v>
      </c>
      <c r="H15" s="1">
        <f t="shared" si="7"/>
        <v>2</v>
      </c>
      <c r="I15" s="1">
        <f t="shared" si="8"/>
        <v>462.5</v>
      </c>
      <c r="J15" s="1">
        <f t="shared" si="9"/>
        <v>375.83882944335949</v>
      </c>
      <c r="K15" s="1">
        <f t="shared" si="10"/>
        <v>0</v>
      </c>
      <c r="L15" s="1">
        <f t="shared" si="11"/>
        <v>375.83882944335949</v>
      </c>
      <c r="M15" s="1">
        <f t="shared" si="12"/>
        <v>462.5</v>
      </c>
      <c r="N15" s="1">
        <f t="shared" si="13"/>
        <v>0</v>
      </c>
      <c r="O15" s="1">
        <f t="shared" si="14"/>
        <v>0</v>
      </c>
      <c r="P15" s="1">
        <f t="shared" si="15"/>
        <v>0</v>
      </c>
      <c r="Q15" s="1">
        <f t="shared" si="16"/>
        <v>0</v>
      </c>
      <c r="R15" s="1">
        <f t="shared" si="17"/>
        <v>0</v>
      </c>
      <c r="S15" s="1">
        <f t="shared" si="18"/>
        <v>0</v>
      </c>
      <c r="T15" s="1">
        <f t="shared" si="19"/>
        <v>0</v>
      </c>
      <c r="U15" s="1">
        <f t="shared" si="20"/>
        <v>0</v>
      </c>
      <c r="V15" s="1">
        <f t="shared" si="21"/>
        <v>0</v>
      </c>
      <c r="W15" s="1">
        <f t="shared" si="22"/>
        <v>0</v>
      </c>
      <c r="X15" s="1">
        <f t="shared" si="23"/>
        <v>0</v>
      </c>
      <c r="Y15" s="1">
        <f t="shared" si="24"/>
        <v>0</v>
      </c>
      <c r="Z15" s="1">
        <f t="shared" si="25"/>
        <v>0</v>
      </c>
      <c r="AA15" s="1">
        <f t="shared" si="26"/>
        <v>0</v>
      </c>
      <c r="AB15" s="1">
        <f t="shared" si="27"/>
        <v>0</v>
      </c>
      <c r="AC15" s="1">
        <f t="shared" si="28"/>
        <v>0</v>
      </c>
      <c r="AD15" s="1">
        <f t="shared" si="29"/>
        <v>0</v>
      </c>
      <c r="AE15" s="1">
        <f t="shared" si="30"/>
        <v>0</v>
      </c>
      <c r="AF15" s="1">
        <f t="shared" si="31"/>
        <v>0</v>
      </c>
      <c r="AG15" s="1">
        <f t="shared" si="32"/>
        <v>0</v>
      </c>
      <c r="AH15" s="1">
        <f t="shared" si="33"/>
        <v>0</v>
      </c>
      <c r="AI15" s="1">
        <f t="shared" si="34"/>
        <v>0</v>
      </c>
      <c r="AJ15" s="1">
        <f t="shared" si="35"/>
        <v>0</v>
      </c>
      <c r="AK15" s="1">
        <f t="shared" si="36"/>
        <v>0</v>
      </c>
      <c r="AL15" s="1">
        <f t="shared" si="37"/>
        <v>0</v>
      </c>
      <c r="AM15" s="1">
        <f t="shared" si="38"/>
        <v>0</v>
      </c>
      <c r="AN15" s="1">
        <f t="shared" si="39"/>
        <v>0</v>
      </c>
      <c r="AO15" s="1">
        <f t="shared" si="40"/>
        <v>0</v>
      </c>
      <c r="AP15" s="1">
        <f t="shared" si="41"/>
        <v>0</v>
      </c>
      <c r="AQ15" s="1">
        <f t="shared" si="42"/>
        <v>0</v>
      </c>
      <c r="AR15" s="1">
        <f t="shared" si="43"/>
        <v>0</v>
      </c>
      <c r="AS15" s="1">
        <f t="shared" si="44"/>
        <v>0</v>
      </c>
      <c r="AT15" s="1">
        <f t="shared" si="45"/>
        <v>0</v>
      </c>
      <c r="AU15" s="1">
        <f t="shared" si="46"/>
        <v>0</v>
      </c>
      <c r="AV15" s="1">
        <f t="shared" si="47"/>
        <v>0</v>
      </c>
      <c r="AW15" s="1">
        <f t="shared" si="48"/>
        <v>0</v>
      </c>
      <c r="AX15" s="1">
        <f t="shared" si="49"/>
        <v>0</v>
      </c>
      <c r="AY15" s="1">
        <f t="shared" si="50"/>
        <v>0</v>
      </c>
      <c r="AZ15" s="1">
        <f t="shared" si="51"/>
        <v>0</v>
      </c>
      <c r="BA15" s="1">
        <f t="shared" si="52"/>
        <v>0</v>
      </c>
      <c r="BB15" s="1">
        <f t="shared" si="53"/>
        <v>0</v>
      </c>
      <c r="BC15" s="1">
        <f t="shared" si="54"/>
        <v>0</v>
      </c>
      <c r="BD15" s="1">
        <f t="shared" si="55"/>
        <v>0</v>
      </c>
      <c r="BE15" s="1">
        <f t="shared" si="56"/>
        <v>0</v>
      </c>
      <c r="BF15" s="1">
        <f t="shared" si="57"/>
        <v>0</v>
      </c>
      <c r="BG15" s="1">
        <v>7</v>
      </c>
      <c r="BH15" s="1">
        <v>2</v>
      </c>
    </row>
    <row r="16" spans="1:109">
      <c r="A16" s="1">
        <f t="shared" si="3"/>
        <v>9</v>
      </c>
      <c r="B16" s="1">
        <f t="shared" si="4"/>
        <v>9</v>
      </c>
      <c r="C16" s="8">
        <v>20</v>
      </c>
      <c r="D16" s="8" t="str">
        <f t="shared" si="5"/>
        <v>↑11</v>
      </c>
      <c r="E16" s="1" t="s">
        <v>35</v>
      </c>
      <c r="F16" s="1" t="s">
        <v>30</v>
      </c>
      <c r="G16" s="1">
        <f t="shared" si="6"/>
        <v>770.87483203124998</v>
      </c>
      <c r="H16" s="1">
        <f t="shared" si="7"/>
        <v>2</v>
      </c>
      <c r="I16" s="1">
        <f t="shared" si="8"/>
        <v>500</v>
      </c>
      <c r="J16" s="1">
        <f t="shared" si="9"/>
        <v>270.87483203125004</v>
      </c>
      <c r="K16" s="1">
        <f t="shared" si="10"/>
        <v>0</v>
      </c>
      <c r="L16" s="1">
        <f t="shared" si="11"/>
        <v>0</v>
      </c>
      <c r="M16" s="1">
        <f t="shared" si="12"/>
        <v>0</v>
      </c>
      <c r="N16" s="1">
        <f t="shared" si="13"/>
        <v>500</v>
      </c>
      <c r="O16" s="1">
        <f t="shared" si="14"/>
        <v>0</v>
      </c>
      <c r="P16" s="1">
        <f t="shared" si="15"/>
        <v>0</v>
      </c>
      <c r="Q16" s="1">
        <f t="shared" si="16"/>
        <v>270.87483203125004</v>
      </c>
      <c r="R16" s="1">
        <f t="shared" si="17"/>
        <v>0</v>
      </c>
      <c r="S16" s="1">
        <f t="shared" si="18"/>
        <v>0</v>
      </c>
      <c r="T16" s="1">
        <f t="shared" si="19"/>
        <v>0</v>
      </c>
      <c r="U16" s="1">
        <f t="shared" si="20"/>
        <v>0</v>
      </c>
      <c r="V16" s="1">
        <f t="shared" si="21"/>
        <v>0</v>
      </c>
      <c r="W16" s="1">
        <f t="shared" si="22"/>
        <v>0</v>
      </c>
      <c r="X16" s="1">
        <f t="shared" si="23"/>
        <v>0</v>
      </c>
      <c r="Y16" s="1">
        <f t="shared" si="24"/>
        <v>0</v>
      </c>
      <c r="Z16" s="1">
        <f t="shared" si="25"/>
        <v>0</v>
      </c>
      <c r="AA16" s="1">
        <f t="shared" si="26"/>
        <v>0</v>
      </c>
      <c r="AB16" s="1">
        <f t="shared" si="27"/>
        <v>0</v>
      </c>
      <c r="AC16" s="1">
        <f t="shared" si="28"/>
        <v>0</v>
      </c>
      <c r="AD16" s="1">
        <f t="shared" si="29"/>
        <v>0</v>
      </c>
      <c r="AE16" s="1">
        <f t="shared" si="30"/>
        <v>0</v>
      </c>
      <c r="AF16" s="1">
        <f t="shared" si="31"/>
        <v>0</v>
      </c>
      <c r="AG16" s="1">
        <f t="shared" si="32"/>
        <v>0</v>
      </c>
      <c r="AH16" s="1">
        <f t="shared" si="33"/>
        <v>0</v>
      </c>
      <c r="AI16" s="1">
        <f t="shared" si="34"/>
        <v>0</v>
      </c>
      <c r="AJ16" s="1">
        <f t="shared" si="35"/>
        <v>0</v>
      </c>
      <c r="AK16" s="1">
        <f t="shared" si="36"/>
        <v>0</v>
      </c>
      <c r="AL16" s="1">
        <f t="shared" si="37"/>
        <v>0</v>
      </c>
      <c r="AM16" s="1">
        <f t="shared" si="38"/>
        <v>0</v>
      </c>
      <c r="AN16" s="1">
        <f t="shared" si="39"/>
        <v>0</v>
      </c>
      <c r="AO16" s="1">
        <f t="shared" si="40"/>
        <v>0</v>
      </c>
      <c r="AP16" s="1">
        <f t="shared" si="41"/>
        <v>0</v>
      </c>
      <c r="AQ16" s="1">
        <f t="shared" si="42"/>
        <v>0</v>
      </c>
      <c r="AR16" s="1">
        <f t="shared" si="43"/>
        <v>0</v>
      </c>
      <c r="AS16" s="1">
        <f t="shared" si="44"/>
        <v>0</v>
      </c>
      <c r="AT16" s="1">
        <f t="shared" si="45"/>
        <v>0</v>
      </c>
      <c r="AU16" s="1">
        <f t="shared" si="46"/>
        <v>0</v>
      </c>
      <c r="AV16" s="1">
        <f t="shared" si="47"/>
        <v>0</v>
      </c>
      <c r="AW16" s="1">
        <f t="shared" si="48"/>
        <v>0</v>
      </c>
      <c r="AX16" s="1">
        <f t="shared" si="49"/>
        <v>0</v>
      </c>
      <c r="AY16" s="1">
        <f t="shared" si="50"/>
        <v>0</v>
      </c>
      <c r="AZ16" s="1">
        <f t="shared" si="51"/>
        <v>0</v>
      </c>
      <c r="BA16" s="1">
        <f t="shared" si="52"/>
        <v>0</v>
      </c>
      <c r="BB16" s="1">
        <f t="shared" si="53"/>
        <v>0</v>
      </c>
      <c r="BC16" s="1">
        <f t="shared" si="54"/>
        <v>0</v>
      </c>
      <c r="BD16" s="1">
        <f t="shared" si="55"/>
        <v>0</v>
      </c>
      <c r="BE16" s="1">
        <f t="shared" si="56"/>
        <v>0</v>
      </c>
      <c r="BF16" s="1">
        <f t="shared" si="57"/>
        <v>0</v>
      </c>
      <c r="BI16" s="1">
        <v>1</v>
      </c>
      <c r="BL16" s="1">
        <v>6</v>
      </c>
    </row>
    <row r="17" spans="1:66">
      <c r="A17" s="1">
        <f t="shared" si="3"/>
        <v>10</v>
      </c>
      <c r="B17" s="1">
        <f t="shared" si="4"/>
        <v>10</v>
      </c>
      <c r="C17" s="8">
        <v>8</v>
      </c>
      <c r="D17" s="8" t="str">
        <f t="shared" si="5"/>
        <v>↓2</v>
      </c>
      <c r="E17" s="1" t="s">
        <v>24</v>
      </c>
      <c r="F17" s="1" t="s">
        <v>20</v>
      </c>
      <c r="G17" s="1">
        <f t="shared" si="6"/>
        <v>744.90578808593762</v>
      </c>
      <c r="H17" s="1">
        <f t="shared" si="7"/>
        <v>2</v>
      </c>
      <c r="I17" s="1">
        <f t="shared" si="8"/>
        <v>406.31224804687508</v>
      </c>
      <c r="J17" s="1">
        <f t="shared" si="9"/>
        <v>338.59354003906253</v>
      </c>
      <c r="K17" s="1">
        <f t="shared" si="10"/>
        <v>0</v>
      </c>
      <c r="L17" s="1">
        <f t="shared" si="11"/>
        <v>406.31224804687508</v>
      </c>
      <c r="M17" s="1">
        <f t="shared" si="12"/>
        <v>0</v>
      </c>
      <c r="N17" s="1">
        <f t="shared" si="13"/>
        <v>338.59354003906253</v>
      </c>
      <c r="O17" s="1">
        <f t="shared" si="14"/>
        <v>0</v>
      </c>
      <c r="P17" s="1">
        <f t="shared" si="15"/>
        <v>0</v>
      </c>
      <c r="Q17" s="1">
        <f t="shared" si="16"/>
        <v>0</v>
      </c>
      <c r="R17" s="1">
        <f t="shared" si="17"/>
        <v>0</v>
      </c>
      <c r="S17" s="1">
        <f t="shared" si="18"/>
        <v>0</v>
      </c>
      <c r="T17" s="1">
        <f t="shared" si="19"/>
        <v>0</v>
      </c>
      <c r="U17" s="1">
        <f t="shared" si="20"/>
        <v>0</v>
      </c>
      <c r="V17" s="1">
        <f t="shared" si="21"/>
        <v>0</v>
      </c>
      <c r="W17" s="1">
        <f t="shared" si="22"/>
        <v>0</v>
      </c>
      <c r="X17" s="1">
        <f t="shared" si="23"/>
        <v>0</v>
      </c>
      <c r="Y17" s="1">
        <f t="shared" si="24"/>
        <v>0</v>
      </c>
      <c r="Z17" s="1">
        <f t="shared" si="25"/>
        <v>0</v>
      </c>
      <c r="AA17" s="1">
        <f t="shared" si="26"/>
        <v>0</v>
      </c>
      <c r="AB17" s="1">
        <f t="shared" si="27"/>
        <v>0</v>
      </c>
      <c r="AC17" s="1">
        <f t="shared" si="28"/>
        <v>0</v>
      </c>
      <c r="AD17" s="1">
        <f t="shared" si="29"/>
        <v>0</v>
      </c>
      <c r="AE17" s="1">
        <f t="shared" si="30"/>
        <v>0</v>
      </c>
      <c r="AF17" s="1">
        <f t="shared" si="31"/>
        <v>0</v>
      </c>
      <c r="AG17" s="1">
        <f t="shared" si="32"/>
        <v>0</v>
      </c>
      <c r="AH17" s="1">
        <f t="shared" si="33"/>
        <v>0</v>
      </c>
      <c r="AI17" s="1">
        <f t="shared" si="34"/>
        <v>0</v>
      </c>
      <c r="AJ17" s="1">
        <f t="shared" si="35"/>
        <v>0</v>
      </c>
      <c r="AK17" s="1">
        <f t="shared" si="36"/>
        <v>0</v>
      </c>
      <c r="AL17" s="1">
        <f t="shared" si="37"/>
        <v>0</v>
      </c>
      <c r="AM17" s="1">
        <f t="shared" si="38"/>
        <v>0</v>
      </c>
      <c r="AN17" s="1">
        <f t="shared" si="39"/>
        <v>0</v>
      </c>
      <c r="AO17" s="1">
        <f t="shared" si="40"/>
        <v>0</v>
      </c>
      <c r="AP17" s="1">
        <f t="shared" si="41"/>
        <v>0</v>
      </c>
      <c r="AQ17" s="1">
        <f t="shared" si="42"/>
        <v>0</v>
      </c>
      <c r="AR17" s="1">
        <f t="shared" si="43"/>
        <v>0</v>
      </c>
      <c r="AS17" s="1">
        <f t="shared" si="44"/>
        <v>0</v>
      </c>
      <c r="AT17" s="1">
        <f t="shared" si="45"/>
        <v>0</v>
      </c>
      <c r="AU17" s="1">
        <f t="shared" si="46"/>
        <v>0</v>
      </c>
      <c r="AV17" s="1">
        <f t="shared" si="47"/>
        <v>0</v>
      </c>
      <c r="AW17" s="1">
        <f t="shared" si="48"/>
        <v>0</v>
      </c>
      <c r="AX17" s="1">
        <f t="shared" si="49"/>
        <v>0</v>
      </c>
      <c r="AY17" s="1">
        <f t="shared" si="50"/>
        <v>0</v>
      </c>
      <c r="AZ17" s="1">
        <f t="shared" si="51"/>
        <v>0</v>
      </c>
      <c r="BA17" s="1">
        <f t="shared" si="52"/>
        <v>0</v>
      </c>
      <c r="BB17" s="1">
        <f t="shared" si="53"/>
        <v>0</v>
      </c>
      <c r="BC17" s="1">
        <f t="shared" si="54"/>
        <v>0</v>
      </c>
      <c r="BD17" s="1">
        <f t="shared" si="55"/>
        <v>0</v>
      </c>
      <c r="BE17" s="1">
        <f t="shared" si="56"/>
        <v>0</v>
      </c>
      <c r="BF17" s="1">
        <f t="shared" si="57"/>
        <v>0</v>
      </c>
      <c r="BG17" s="1">
        <v>6</v>
      </c>
      <c r="BI17" s="1">
        <v>6</v>
      </c>
    </row>
    <row r="18" spans="1:66">
      <c r="A18" s="1">
        <f t="shared" si="3"/>
        <v>11</v>
      </c>
      <c r="B18" s="1">
        <f t="shared" si="4"/>
        <v>11</v>
      </c>
      <c r="C18" s="8">
        <v>10</v>
      </c>
      <c r="D18" s="8" t="str">
        <f t="shared" si="5"/>
        <v>↓1</v>
      </c>
      <c r="E18" s="1" t="s">
        <v>37</v>
      </c>
      <c r="F18" s="1" t="s">
        <v>31</v>
      </c>
      <c r="G18" s="1">
        <f t="shared" si="6"/>
        <v>725.27131605928889</v>
      </c>
      <c r="H18" s="1">
        <f t="shared" si="7"/>
        <v>2</v>
      </c>
      <c r="I18" s="1">
        <f t="shared" si="8"/>
        <v>427.81250000000006</v>
      </c>
      <c r="J18" s="1">
        <f t="shared" si="9"/>
        <v>297.45881605928889</v>
      </c>
      <c r="K18" s="1">
        <f t="shared" si="10"/>
        <v>0</v>
      </c>
      <c r="L18" s="1">
        <f t="shared" si="11"/>
        <v>297.45881605928889</v>
      </c>
      <c r="M18" s="1">
        <f t="shared" si="12"/>
        <v>0</v>
      </c>
      <c r="N18" s="1">
        <f t="shared" si="13"/>
        <v>427.81250000000006</v>
      </c>
      <c r="O18" s="1">
        <f t="shared" si="14"/>
        <v>0</v>
      </c>
      <c r="P18" s="1">
        <f t="shared" si="15"/>
        <v>0</v>
      </c>
      <c r="Q18" s="1">
        <f t="shared" si="16"/>
        <v>0</v>
      </c>
      <c r="R18" s="1">
        <f t="shared" si="17"/>
        <v>0</v>
      </c>
      <c r="S18" s="1">
        <f t="shared" si="18"/>
        <v>0</v>
      </c>
      <c r="T18" s="1">
        <f t="shared" si="19"/>
        <v>0</v>
      </c>
      <c r="U18" s="1">
        <f t="shared" si="20"/>
        <v>0</v>
      </c>
      <c r="V18" s="1">
        <f t="shared" si="21"/>
        <v>0</v>
      </c>
      <c r="W18" s="1">
        <f t="shared" si="22"/>
        <v>0</v>
      </c>
      <c r="X18" s="1">
        <f t="shared" si="23"/>
        <v>0</v>
      </c>
      <c r="Y18" s="1">
        <f t="shared" si="24"/>
        <v>0</v>
      </c>
      <c r="Z18" s="1">
        <f t="shared" si="25"/>
        <v>0</v>
      </c>
      <c r="AA18" s="1">
        <f t="shared" si="26"/>
        <v>0</v>
      </c>
      <c r="AB18" s="1">
        <f t="shared" si="27"/>
        <v>0</v>
      </c>
      <c r="AC18" s="1">
        <f t="shared" si="28"/>
        <v>0</v>
      </c>
      <c r="AD18" s="1">
        <f t="shared" si="29"/>
        <v>0</v>
      </c>
      <c r="AE18" s="1">
        <f t="shared" si="30"/>
        <v>0</v>
      </c>
      <c r="AF18" s="1">
        <f t="shared" si="31"/>
        <v>0</v>
      </c>
      <c r="AG18" s="1">
        <f t="shared" si="32"/>
        <v>0</v>
      </c>
      <c r="AH18" s="1">
        <f t="shared" si="33"/>
        <v>0</v>
      </c>
      <c r="AI18" s="1">
        <f t="shared" si="34"/>
        <v>0</v>
      </c>
      <c r="AJ18" s="1">
        <f t="shared" si="35"/>
        <v>0</v>
      </c>
      <c r="AK18" s="1">
        <f t="shared" si="36"/>
        <v>0</v>
      </c>
      <c r="AL18" s="1">
        <f t="shared" si="37"/>
        <v>0</v>
      </c>
      <c r="AM18" s="1">
        <f t="shared" si="38"/>
        <v>0</v>
      </c>
      <c r="AN18" s="1">
        <f t="shared" si="39"/>
        <v>0</v>
      </c>
      <c r="AO18" s="1">
        <f t="shared" si="40"/>
        <v>0</v>
      </c>
      <c r="AP18" s="1">
        <f t="shared" si="41"/>
        <v>0</v>
      </c>
      <c r="AQ18" s="1">
        <f t="shared" si="42"/>
        <v>0</v>
      </c>
      <c r="AR18" s="1">
        <f t="shared" si="43"/>
        <v>0</v>
      </c>
      <c r="AS18" s="1">
        <f t="shared" si="44"/>
        <v>0</v>
      </c>
      <c r="AT18" s="1">
        <f t="shared" si="45"/>
        <v>0</v>
      </c>
      <c r="AU18" s="1">
        <f t="shared" si="46"/>
        <v>0</v>
      </c>
      <c r="AV18" s="1">
        <f t="shared" si="47"/>
        <v>0</v>
      </c>
      <c r="AW18" s="1">
        <f t="shared" si="48"/>
        <v>0</v>
      </c>
      <c r="AX18" s="1">
        <f t="shared" si="49"/>
        <v>0</v>
      </c>
      <c r="AY18" s="1">
        <f t="shared" si="50"/>
        <v>0</v>
      </c>
      <c r="AZ18" s="1">
        <f t="shared" si="51"/>
        <v>0</v>
      </c>
      <c r="BA18" s="1">
        <f t="shared" si="52"/>
        <v>0</v>
      </c>
      <c r="BB18" s="1">
        <f t="shared" si="53"/>
        <v>0</v>
      </c>
      <c r="BC18" s="1">
        <f t="shared" si="54"/>
        <v>0</v>
      </c>
      <c r="BD18" s="1">
        <f t="shared" si="55"/>
        <v>0</v>
      </c>
      <c r="BE18" s="1">
        <f t="shared" si="56"/>
        <v>0</v>
      </c>
      <c r="BF18" s="1">
        <f t="shared" si="57"/>
        <v>0</v>
      </c>
      <c r="BG18" s="1">
        <v>10</v>
      </c>
      <c r="BI18" s="1">
        <v>3</v>
      </c>
    </row>
    <row r="19" spans="1:66">
      <c r="A19" s="1">
        <f t="shared" si="3"/>
        <v>12</v>
      </c>
      <c r="B19" s="1">
        <f t="shared" si="4"/>
        <v>12</v>
      </c>
      <c r="C19" s="8">
        <v>11</v>
      </c>
      <c r="D19" s="8" t="str">
        <f t="shared" si="5"/>
        <v>↓1</v>
      </c>
      <c r="E19" s="1" t="s">
        <v>39</v>
      </c>
      <c r="F19" s="1" t="s">
        <v>40</v>
      </c>
      <c r="G19" s="1">
        <f t="shared" si="6"/>
        <v>717.76785631425503</v>
      </c>
      <c r="H19" s="1">
        <f t="shared" si="7"/>
        <v>2</v>
      </c>
      <c r="I19" s="1">
        <f t="shared" si="8"/>
        <v>500</v>
      </c>
      <c r="J19" s="1">
        <f t="shared" si="9"/>
        <v>217.76785631425506</v>
      </c>
      <c r="K19" s="1">
        <f t="shared" si="10"/>
        <v>0</v>
      </c>
      <c r="L19" s="1">
        <f t="shared" si="11"/>
        <v>217.76785631425506</v>
      </c>
      <c r="M19" s="1">
        <f t="shared" si="12"/>
        <v>0</v>
      </c>
      <c r="N19" s="1">
        <f t="shared" si="13"/>
        <v>0</v>
      </c>
      <c r="O19" s="1">
        <f t="shared" si="14"/>
        <v>500</v>
      </c>
      <c r="P19" s="1">
        <f t="shared" si="15"/>
        <v>0</v>
      </c>
      <c r="Q19" s="1">
        <f t="shared" si="16"/>
        <v>0</v>
      </c>
      <c r="R19" s="1">
        <f t="shared" si="17"/>
        <v>0</v>
      </c>
      <c r="S19" s="1">
        <f t="shared" si="18"/>
        <v>0</v>
      </c>
      <c r="T19" s="1">
        <f t="shared" si="19"/>
        <v>0</v>
      </c>
      <c r="U19" s="1">
        <f t="shared" si="20"/>
        <v>0</v>
      </c>
      <c r="V19" s="1">
        <f t="shared" si="21"/>
        <v>0</v>
      </c>
      <c r="W19" s="1">
        <f t="shared" si="22"/>
        <v>0</v>
      </c>
      <c r="X19" s="1">
        <f t="shared" si="23"/>
        <v>0</v>
      </c>
      <c r="Y19" s="1">
        <f t="shared" si="24"/>
        <v>0</v>
      </c>
      <c r="Z19" s="1">
        <f t="shared" si="25"/>
        <v>0</v>
      </c>
      <c r="AA19" s="1">
        <f t="shared" si="26"/>
        <v>0</v>
      </c>
      <c r="AB19" s="1">
        <f t="shared" si="27"/>
        <v>0</v>
      </c>
      <c r="AC19" s="1">
        <f t="shared" si="28"/>
        <v>0</v>
      </c>
      <c r="AD19" s="1">
        <f t="shared" si="29"/>
        <v>0</v>
      </c>
      <c r="AE19" s="1">
        <f t="shared" si="30"/>
        <v>0</v>
      </c>
      <c r="AF19" s="1">
        <f t="shared" si="31"/>
        <v>0</v>
      </c>
      <c r="AG19" s="1">
        <f t="shared" si="32"/>
        <v>0</v>
      </c>
      <c r="AH19" s="1">
        <f t="shared" si="33"/>
        <v>0</v>
      </c>
      <c r="AI19" s="1">
        <f t="shared" si="34"/>
        <v>0</v>
      </c>
      <c r="AJ19" s="1">
        <f t="shared" si="35"/>
        <v>0</v>
      </c>
      <c r="AK19" s="1">
        <f t="shared" si="36"/>
        <v>0</v>
      </c>
      <c r="AL19" s="1">
        <f t="shared" si="37"/>
        <v>0</v>
      </c>
      <c r="AM19" s="1">
        <f t="shared" si="38"/>
        <v>0</v>
      </c>
      <c r="AN19" s="1">
        <f t="shared" si="39"/>
        <v>0</v>
      </c>
      <c r="AO19" s="1">
        <f t="shared" si="40"/>
        <v>0</v>
      </c>
      <c r="AP19" s="1">
        <f t="shared" si="41"/>
        <v>0</v>
      </c>
      <c r="AQ19" s="1">
        <f t="shared" si="42"/>
        <v>0</v>
      </c>
      <c r="AR19" s="1">
        <f t="shared" si="43"/>
        <v>0</v>
      </c>
      <c r="AS19" s="1">
        <f t="shared" si="44"/>
        <v>0</v>
      </c>
      <c r="AT19" s="1">
        <f t="shared" si="45"/>
        <v>0</v>
      </c>
      <c r="AU19" s="1">
        <f t="shared" si="46"/>
        <v>0</v>
      </c>
      <c r="AV19" s="1">
        <f t="shared" si="47"/>
        <v>0</v>
      </c>
      <c r="AW19" s="1">
        <f t="shared" si="48"/>
        <v>0</v>
      </c>
      <c r="AX19" s="1">
        <f t="shared" si="49"/>
        <v>0</v>
      </c>
      <c r="AY19" s="1">
        <f t="shared" si="50"/>
        <v>0</v>
      </c>
      <c r="AZ19" s="1">
        <f t="shared" si="51"/>
        <v>0</v>
      </c>
      <c r="BA19" s="1">
        <f t="shared" si="52"/>
        <v>0</v>
      </c>
      <c r="BB19" s="1">
        <f t="shared" si="53"/>
        <v>0</v>
      </c>
      <c r="BC19" s="1">
        <f t="shared" si="54"/>
        <v>0</v>
      </c>
      <c r="BD19" s="1">
        <f t="shared" si="55"/>
        <v>0</v>
      </c>
      <c r="BE19" s="1">
        <f t="shared" si="56"/>
        <v>0</v>
      </c>
      <c r="BF19" s="1">
        <f t="shared" si="57"/>
        <v>0</v>
      </c>
      <c r="BG19" s="1">
        <v>14</v>
      </c>
      <c r="BJ19" s="1">
        <v>1</v>
      </c>
    </row>
    <row r="20" spans="1:66">
      <c r="A20" s="1">
        <f t="shared" si="3"/>
        <v>13</v>
      </c>
      <c r="B20" s="1">
        <f t="shared" si="4"/>
        <v>13</v>
      </c>
      <c r="C20" s="8">
        <v>12</v>
      </c>
      <c r="D20" s="8" t="str">
        <f t="shared" si="5"/>
        <v>↓1</v>
      </c>
      <c r="E20" s="1" t="s">
        <v>66</v>
      </c>
      <c r="F20" s="1" t="s">
        <v>20</v>
      </c>
      <c r="G20" s="1">
        <f t="shared" si="6"/>
        <v>641.19647516734221</v>
      </c>
      <c r="H20" s="1">
        <f t="shared" si="7"/>
        <v>2</v>
      </c>
      <c r="I20" s="1">
        <f t="shared" si="8"/>
        <v>366.04707031250007</v>
      </c>
      <c r="J20" s="1">
        <f t="shared" si="9"/>
        <v>275.1494048548422</v>
      </c>
      <c r="K20" s="1">
        <f t="shared" si="10"/>
        <v>0</v>
      </c>
      <c r="L20" s="1">
        <f t="shared" si="11"/>
        <v>275.1494048548422</v>
      </c>
      <c r="M20" s="1">
        <f t="shared" si="12"/>
        <v>0</v>
      </c>
      <c r="N20" s="1">
        <f t="shared" si="13"/>
        <v>366.04707031250007</v>
      </c>
      <c r="O20" s="1">
        <f t="shared" si="14"/>
        <v>0</v>
      </c>
      <c r="P20" s="1">
        <f t="shared" si="15"/>
        <v>0</v>
      </c>
      <c r="Q20" s="1">
        <f t="shared" si="16"/>
        <v>0</v>
      </c>
      <c r="R20" s="1">
        <f t="shared" si="17"/>
        <v>0</v>
      </c>
      <c r="S20" s="1">
        <f t="shared" si="18"/>
        <v>0</v>
      </c>
      <c r="T20" s="1">
        <f t="shared" si="19"/>
        <v>0</v>
      </c>
      <c r="U20" s="1">
        <f t="shared" si="20"/>
        <v>0</v>
      </c>
      <c r="V20" s="1">
        <f t="shared" si="21"/>
        <v>0</v>
      </c>
      <c r="W20" s="1">
        <f t="shared" si="22"/>
        <v>0</v>
      </c>
      <c r="X20" s="1">
        <f t="shared" si="23"/>
        <v>0</v>
      </c>
      <c r="Y20" s="1">
        <f t="shared" si="24"/>
        <v>0</v>
      </c>
      <c r="Z20" s="1">
        <f t="shared" si="25"/>
        <v>0</v>
      </c>
      <c r="AA20" s="1">
        <f t="shared" si="26"/>
        <v>0</v>
      </c>
      <c r="AB20" s="1">
        <f t="shared" si="27"/>
        <v>0</v>
      </c>
      <c r="AC20" s="1">
        <f t="shared" si="28"/>
        <v>0</v>
      </c>
      <c r="AD20" s="1">
        <f t="shared" si="29"/>
        <v>0</v>
      </c>
      <c r="AE20" s="1">
        <f t="shared" si="30"/>
        <v>0</v>
      </c>
      <c r="AF20" s="1">
        <f t="shared" si="31"/>
        <v>0</v>
      </c>
      <c r="AG20" s="1">
        <f t="shared" si="32"/>
        <v>0</v>
      </c>
      <c r="AH20" s="1">
        <f t="shared" si="33"/>
        <v>0</v>
      </c>
      <c r="AI20" s="1">
        <f t="shared" si="34"/>
        <v>0</v>
      </c>
      <c r="AJ20" s="1">
        <f t="shared" si="35"/>
        <v>0</v>
      </c>
      <c r="AK20" s="1">
        <f t="shared" si="36"/>
        <v>0</v>
      </c>
      <c r="AL20" s="1">
        <f t="shared" si="37"/>
        <v>0</v>
      </c>
      <c r="AM20" s="1">
        <f t="shared" si="38"/>
        <v>0</v>
      </c>
      <c r="AN20" s="1">
        <f t="shared" si="39"/>
        <v>0</v>
      </c>
      <c r="AO20" s="1">
        <f t="shared" si="40"/>
        <v>0</v>
      </c>
      <c r="AP20" s="1">
        <f t="shared" si="41"/>
        <v>0</v>
      </c>
      <c r="AQ20" s="1">
        <f t="shared" si="42"/>
        <v>0</v>
      </c>
      <c r="AR20" s="1">
        <f t="shared" si="43"/>
        <v>0</v>
      </c>
      <c r="AS20" s="1">
        <f t="shared" si="44"/>
        <v>0</v>
      </c>
      <c r="AT20" s="1">
        <f t="shared" si="45"/>
        <v>0</v>
      </c>
      <c r="AU20" s="1">
        <f t="shared" si="46"/>
        <v>0</v>
      </c>
      <c r="AV20" s="1">
        <f t="shared" si="47"/>
        <v>0</v>
      </c>
      <c r="AW20" s="1">
        <f t="shared" si="48"/>
        <v>0</v>
      </c>
      <c r="AX20" s="1">
        <f t="shared" si="49"/>
        <v>0</v>
      </c>
      <c r="AY20" s="1">
        <f t="shared" si="50"/>
        <v>0</v>
      </c>
      <c r="AZ20" s="1">
        <f t="shared" si="51"/>
        <v>0</v>
      </c>
      <c r="BA20" s="1">
        <f t="shared" si="52"/>
        <v>0</v>
      </c>
      <c r="BB20" s="1">
        <f t="shared" si="53"/>
        <v>0</v>
      </c>
      <c r="BC20" s="1">
        <f t="shared" si="54"/>
        <v>0</v>
      </c>
      <c r="BD20" s="1">
        <f t="shared" si="55"/>
        <v>0</v>
      </c>
      <c r="BE20" s="1">
        <f t="shared" si="56"/>
        <v>0</v>
      </c>
      <c r="BF20" s="1">
        <f t="shared" si="57"/>
        <v>0</v>
      </c>
      <c r="BG20" s="1">
        <v>11</v>
      </c>
      <c r="BI20" s="1">
        <v>5</v>
      </c>
    </row>
    <row r="21" spans="1:66">
      <c r="A21" s="1">
        <f t="shared" si="3"/>
        <v>14</v>
      </c>
      <c r="B21" s="1">
        <f t="shared" si="4"/>
        <v>14</v>
      </c>
      <c r="C21" s="8">
        <v>17</v>
      </c>
      <c r="D21" s="8" t="str">
        <f t="shared" si="5"/>
        <v>↑3</v>
      </c>
      <c r="E21" s="1" t="s">
        <v>151</v>
      </c>
      <c r="F21" s="1" t="s">
        <v>152</v>
      </c>
      <c r="G21" s="1">
        <f t="shared" si="6"/>
        <v>630.96838069368096</v>
      </c>
      <c r="H21" s="1">
        <f t="shared" si="7"/>
        <v>3</v>
      </c>
      <c r="I21" s="1">
        <f t="shared" si="8"/>
        <v>338.59354003906253</v>
      </c>
      <c r="J21" s="1">
        <f t="shared" si="9"/>
        <v>201.43526709068595</v>
      </c>
      <c r="K21" s="1">
        <f t="shared" si="10"/>
        <v>90.939573563932569</v>
      </c>
      <c r="L21" s="1">
        <f t="shared" si="11"/>
        <v>201.43526709068595</v>
      </c>
      <c r="M21" s="1">
        <f t="shared" si="12"/>
        <v>0</v>
      </c>
      <c r="N21" s="1">
        <f t="shared" si="13"/>
        <v>0</v>
      </c>
      <c r="O21" s="1">
        <f t="shared" si="14"/>
        <v>338.59354003906253</v>
      </c>
      <c r="P21" s="1">
        <f t="shared" si="15"/>
        <v>0</v>
      </c>
      <c r="Q21" s="1">
        <f t="shared" si="16"/>
        <v>90.939573563932569</v>
      </c>
      <c r="R21" s="1">
        <f t="shared" si="17"/>
        <v>0</v>
      </c>
      <c r="S21" s="1">
        <f t="shared" si="18"/>
        <v>0</v>
      </c>
      <c r="T21" s="1">
        <f t="shared" si="19"/>
        <v>0</v>
      </c>
      <c r="U21" s="1">
        <f t="shared" si="20"/>
        <v>0</v>
      </c>
      <c r="V21" s="1">
        <f t="shared" si="21"/>
        <v>0</v>
      </c>
      <c r="W21" s="1">
        <f t="shared" si="22"/>
        <v>0</v>
      </c>
      <c r="X21" s="1">
        <f t="shared" si="23"/>
        <v>0</v>
      </c>
      <c r="Y21" s="1">
        <f t="shared" si="24"/>
        <v>0</v>
      </c>
      <c r="Z21" s="1">
        <f t="shared" si="25"/>
        <v>0</v>
      </c>
      <c r="AA21" s="1">
        <f t="shared" si="26"/>
        <v>0</v>
      </c>
      <c r="AB21" s="1">
        <f t="shared" si="27"/>
        <v>0</v>
      </c>
      <c r="AC21" s="1">
        <f t="shared" si="28"/>
        <v>0</v>
      </c>
      <c r="AD21" s="1">
        <f t="shared" si="29"/>
        <v>0</v>
      </c>
      <c r="AE21" s="1">
        <f t="shared" si="30"/>
        <v>0</v>
      </c>
      <c r="AF21" s="1">
        <f t="shared" si="31"/>
        <v>0</v>
      </c>
      <c r="AG21" s="1">
        <f t="shared" si="32"/>
        <v>0</v>
      </c>
      <c r="AH21" s="1">
        <f t="shared" si="33"/>
        <v>0</v>
      </c>
      <c r="AI21" s="1">
        <f t="shared" si="34"/>
        <v>0</v>
      </c>
      <c r="AJ21" s="1">
        <f t="shared" si="35"/>
        <v>0</v>
      </c>
      <c r="AK21" s="1">
        <f t="shared" si="36"/>
        <v>0</v>
      </c>
      <c r="AL21" s="1">
        <f t="shared" si="37"/>
        <v>0</v>
      </c>
      <c r="AM21" s="1">
        <f t="shared" si="38"/>
        <v>0</v>
      </c>
      <c r="AN21" s="1">
        <f t="shared" si="39"/>
        <v>0</v>
      </c>
      <c r="AO21" s="1">
        <f t="shared" si="40"/>
        <v>0</v>
      </c>
      <c r="AP21" s="1">
        <f t="shared" si="41"/>
        <v>0</v>
      </c>
      <c r="AQ21" s="1">
        <f t="shared" si="42"/>
        <v>0</v>
      </c>
      <c r="AR21" s="1">
        <f t="shared" si="43"/>
        <v>0</v>
      </c>
      <c r="AS21" s="1">
        <f t="shared" si="44"/>
        <v>0</v>
      </c>
      <c r="AT21" s="1">
        <f t="shared" si="45"/>
        <v>0</v>
      </c>
      <c r="AU21" s="1">
        <f t="shared" si="46"/>
        <v>0</v>
      </c>
      <c r="AV21" s="1">
        <f t="shared" si="47"/>
        <v>0</v>
      </c>
      <c r="AW21" s="1">
        <f t="shared" si="48"/>
        <v>0</v>
      </c>
      <c r="AX21" s="1">
        <f t="shared" si="49"/>
        <v>0</v>
      </c>
      <c r="AY21" s="1">
        <f t="shared" si="50"/>
        <v>0</v>
      </c>
      <c r="AZ21" s="1">
        <f t="shared" si="51"/>
        <v>0</v>
      </c>
      <c r="BA21" s="1">
        <f t="shared" si="52"/>
        <v>0</v>
      </c>
      <c r="BB21" s="1">
        <f t="shared" si="53"/>
        <v>0</v>
      </c>
      <c r="BC21" s="1">
        <f t="shared" si="54"/>
        <v>0</v>
      </c>
      <c r="BD21" s="1">
        <f t="shared" si="55"/>
        <v>0</v>
      </c>
      <c r="BE21" s="1">
        <f t="shared" si="56"/>
        <v>0</v>
      </c>
      <c r="BF21" s="1">
        <f t="shared" si="57"/>
        <v>0</v>
      </c>
      <c r="BG21" s="1">
        <v>15</v>
      </c>
      <c r="BJ21" s="1">
        <v>6</v>
      </c>
      <c r="BL21" s="1">
        <v>20</v>
      </c>
    </row>
    <row r="22" spans="1:66">
      <c r="A22" s="1">
        <f t="shared" si="3"/>
        <v>15</v>
      </c>
      <c r="B22" s="1">
        <f t="shared" si="4"/>
        <v>15</v>
      </c>
      <c r="C22" s="8">
        <v>13</v>
      </c>
      <c r="D22" s="8" t="str">
        <f t="shared" si="5"/>
        <v>↓2</v>
      </c>
      <c r="E22" s="1" t="s">
        <v>121</v>
      </c>
      <c r="F22" s="1" t="s">
        <v>30</v>
      </c>
      <c r="G22" s="1">
        <f t="shared" si="6"/>
        <v>606.29034769592295</v>
      </c>
      <c r="H22" s="1">
        <f t="shared" si="7"/>
        <v>2</v>
      </c>
      <c r="I22" s="1">
        <f t="shared" si="8"/>
        <v>316.58125000000001</v>
      </c>
      <c r="J22" s="1">
        <f t="shared" si="9"/>
        <v>289.70909769592288</v>
      </c>
      <c r="K22" s="1">
        <f t="shared" si="10"/>
        <v>0</v>
      </c>
      <c r="L22" s="1">
        <f t="shared" si="11"/>
        <v>0</v>
      </c>
      <c r="M22" s="1">
        <f t="shared" si="12"/>
        <v>0</v>
      </c>
      <c r="N22" s="1">
        <f t="shared" si="13"/>
        <v>289.70909769592288</v>
      </c>
      <c r="O22" s="1">
        <f t="shared" si="14"/>
        <v>0</v>
      </c>
      <c r="P22" s="1">
        <f t="shared" si="15"/>
        <v>316.58125000000001</v>
      </c>
      <c r="Q22" s="1">
        <f t="shared" si="16"/>
        <v>0</v>
      </c>
      <c r="R22" s="1">
        <f t="shared" si="17"/>
        <v>0</v>
      </c>
      <c r="S22" s="1">
        <f t="shared" si="18"/>
        <v>0</v>
      </c>
      <c r="T22" s="1">
        <f t="shared" si="19"/>
        <v>0</v>
      </c>
      <c r="U22" s="1">
        <f t="shared" si="20"/>
        <v>0</v>
      </c>
      <c r="V22" s="1">
        <f t="shared" si="21"/>
        <v>0</v>
      </c>
      <c r="W22" s="1">
        <f t="shared" si="22"/>
        <v>0</v>
      </c>
      <c r="X22" s="1">
        <f t="shared" si="23"/>
        <v>0</v>
      </c>
      <c r="Y22" s="1">
        <f t="shared" si="24"/>
        <v>0</v>
      </c>
      <c r="Z22" s="1">
        <f t="shared" si="25"/>
        <v>0</v>
      </c>
      <c r="AA22" s="1">
        <f t="shared" si="26"/>
        <v>0</v>
      </c>
      <c r="AB22" s="1">
        <f t="shared" si="27"/>
        <v>0</v>
      </c>
      <c r="AC22" s="1">
        <f t="shared" si="28"/>
        <v>0</v>
      </c>
      <c r="AD22" s="1">
        <f t="shared" si="29"/>
        <v>0</v>
      </c>
      <c r="AE22" s="1">
        <f t="shared" si="30"/>
        <v>0</v>
      </c>
      <c r="AF22" s="1">
        <f t="shared" si="31"/>
        <v>0</v>
      </c>
      <c r="AG22" s="1">
        <f t="shared" si="32"/>
        <v>0</v>
      </c>
      <c r="AH22" s="1">
        <f t="shared" si="33"/>
        <v>0</v>
      </c>
      <c r="AI22" s="1">
        <f t="shared" si="34"/>
        <v>0</v>
      </c>
      <c r="AJ22" s="1">
        <f t="shared" si="35"/>
        <v>0</v>
      </c>
      <c r="AK22" s="1">
        <f t="shared" si="36"/>
        <v>0</v>
      </c>
      <c r="AL22" s="1">
        <f t="shared" si="37"/>
        <v>0</v>
      </c>
      <c r="AM22" s="1">
        <f t="shared" si="38"/>
        <v>0</v>
      </c>
      <c r="AN22" s="1">
        <f t="shared" si="39"/>
        <v>0</v>
      </c>
      <c r="AO22" s="1">
        <f t="shared" si="40"/>
        <v>0</v>
      </c>
      <c r="AP22" s="1">
        <f t="shared" si="41"/>
        <v>0</v>
      </c>
      <c r="AQ22" s="1">
        <f t="shared" si="42"/>
        <v>0</v>
      </c>
      <c r="AR22" s="1">
        <f t="shared" si="43"/>
        <v>0</v>
      </c>
      <c r="AS22" s="1">
        <f t="shared" si="44"/>
        <v>0</v>
      </c>
      <c r="AT22" s="1">
        <f t="shared" si="45"/>
        <v>0</v>
      </c>
      <c r="AU22" s="1">
        <f t="shared" si="46"/>
        <v>0</v>
      </c>
      <c r="AV22" s="1">
        <f t="shared" si="47"/>
        <v>0</v>
      </c>
      <c r="AW22" s="1">
        <f t="shared" si="48"/>
        <v>0</v>
      </c>
      <c r="AX22" s="1">
        <f t="shared" si="49"/>
        <v>0</v>
      </c>
      <c r="AY22" s="1">
        <f t="shared" si="50"/>
        <v>0</v>
      </c>
      <c r="AZ22" s="1">
        <f t="shared" si="51"/>
        <v>0</v>
      </c>
      <c r="BA22" s="1">
        <f t="shared" si="52"/>
        <v>0</v>
      </c>
      <c r="BB22" s="1">
        <f t="shared" si="53"/>
        <v>0</v>
      </c>
      <c r="BC22" s="1">
        <f t="shared" si="54"/>
        <v>0</v>
      </c>
      <c r="BD22" s="1">
        <f t="shared" si="55"/>
        <v>0</v>
      </c>
      <c r="BE22" s="1">
        <f t="shared" si="56"/>
        <v>0</v>
      </c>
      <c r="BF22" s="1">
        <f t="shared" si="57"/>
        <v>0</v>
      </c>
      <c r="BI22" s="1">
        <v>8</v>
      </c>
      <c r="BK22" s="1">
        <v>4</v>
      </c>
    </row>
    <row r="23" spans="1:66">
      <c r="A23" s="1">
        <f t="shared" si="3"/>
        <v>16</v>
      </c>
      <c r="B23" s="1">
        <f t="shared" si="4"/>
        <v>16</v>
      </c>
      <c r="C23" s="8">
        <v>14</v>
      </c>
      <c r="D23" s="8" t="str">
        <f t="shared" si="5"/>
        <v>↓2</v>
      </c>
      <c r="E23" s="1" t="s">
        <v>240</v>
      </c>
      <c r="F23" s="1" t="s">
        <v>47</v>
      </c>
      <c r="G23" s="1">
        <f t="shared" si="6"/>
        <v>594.21605632199976</v>
      </c>
      <c r="H23" s="1">
        <f t="shared" si="7"/>
        <v>3</v>
      </c>
      <c r="I23" s="1">
        <f t="shared" si="8"/>
        <v>250.55921962890633</v>
      </c>
      <c r="J23" s="1">
        <f t="shared" si="9"/>
        <v>196.18725794077034</v>
      </c>
      <c r="K23" s="1">
        <f t="shared" si="10"/>
        <v>147.46957875232306</v>
      </c>
      <c r="L23" s="1">
        <f t="shared" si="11"/>
        <v>147.46957875232306</v>
      </c>
      <c r="M23" s="1">
        <f t="shared" si="12"/>
        <v>196.18725794077034</v>
      </c>
      <c r="N23" s="1">
        <f t="shared" si="13"/>
        <v>0</v>
      </c>
      <c r="O23" s="1">
        <f t="shared" si="14"/>
        <v>0</v>
      </c>
      <c r="P23" s="1">
        <f t="shared" si="15"/>
        <v>250.55921962890633</v>
      </c>
      <c r="Q23" s="1">
        <f t="shared" si="16"/>
        <v>0</v>
      </c>
      <c r="R23" s="1">
        <f t="shared" si="17"/>
        <v>0</v>
      </c>
      <c r="S23" s="1">
        <f t="shared" si="18"/>
        <v>0</v>
      </c>
      <c r="T23" s="1">
        <f t="shared" si="19"/>
        <v>0</v>
      </c>
      <c r="U23" s="1">
        <f t="shared" si="20"/>
        <v>0</v>
      </c>
      <c r="V23" s="1">
        <f t="shared" si="21"/>
        <v>0</v>
      </c>
      <c r="W23" s="1">
        <f t="shared" si="22"/>
        <v>0</v>
      </c>
      <c r="X23" s="1">
        <f t="shared" si="23"/>
        <v>0</v>
      </c>
      <c r="Y23" s="1">
        <f t="shared" si="24"/>
        <v>0</v>
      </c>
      <c r="Z23" s="1">
        <f t="shared" si="25"/>
        <v>0</v>
      </c>
      <c r="AA23" s="1">
        <f t="shared" si="26"/>
        <v>0</v>
      </c>
      <c r="AB23" s="1">
        <f t="shared" si="27"/>
        <v>0</v>
      </c>
      <c r="AC23" s="1">
        <f t="shared" si="28"/>
        <v>0</v>
      </c>
      <c r="AD23" s="1">
        <f t="shared" si="29"/>
        <v>0</v>
      </c>
      <c r="AE23" s="1">
        <f t="shared" si="30"/>
        <v>0</v>
      </c>
      <c r="AF23" s="1">
        <f t="shared" si="31"/>
        <v>0</v>
      </c>
      <c r="AG23" s="1">
        <f t="shared" si="32"/>
        <v>0</v>
      </c>
      <c r="AH23" s="1">
        <f t="shared" si="33"/>
        <v>0</v>
      </c>
      <c r="AI23" s="1">
        <f t="shared" si="34"/>
        <v>0</v>
      </c>
      <c r="AJ23" s="1">
        <f t="shared" si="35"/>
        <v>0</v>
      </c>
      <c r="AK23" s="1">
        <f t="shared" si="36"/>
        <v>0</v>
      </c>
      <c r="AL23" s="1">
        <f t="shared" si="37"/>
        <v>0</v>
      </c>
      <c r="AM23" s="1">
        <f t="shared" si="38"/>
        <v>0</v>
      </c>
      <c r="AN23" s="1">
        <f t="shared" si="39"/>
        <v>0</v>
      </c>
      <c r="AO23" s="1">
        <f t="shared" si="40"/>
        <v>0</v>
      </c>
      <c r="AP23" s="1">
        <f t="shared" si="41"/>
        <v>0</v>
      </c>
      <c r="AQ23" s="1">
        <f t="shared" si="42"/>
        <v>0</v>
      </c>
      <c r="AR23" s="1">
        <f t="shared" si="43"/>
        <v>0</v>
      </c>
      <c r="AS23" s="1">
        <f t="shared" si="44"/>
        <v>0</v>
      </c>
      <c r="AT23" s="1">
        <f t="shared" si="45"/>
        <v>0</v>
      </c>
      <c r="AU23" s="1">
        <f t="shared" si="46"/>
        <v>0</v>
      </c>
      <c r="AV23" s="1">
        <f t="shared" si="47"/>
        <v>0</v>
      </c>
      <c r="AW23" s="1">
        <f t="shared" si="48"/>
        <v>0</v>
      </c>
      <c r="AX23" s="1">
        <f t="shared" si="49"/>
        <v>0</v>
      </c>
      <c r="AY23" s="1">
        <f t="shared" si="50"/>
        <v>0</v>
      </c>
      <c r="AZ23" s="1">
        <f t="shared" si="51"/>
        <v>0</v>
      </c>
      <c r="BA23" s="1">
        <f t="shared" si="52"/>
        <v>0</v>
      </c>
      <c r="BB23" s="1">
        <f t="shared" si="53"/>
        <v>0</v>
      </c>
      <c r="BC23" s="1">
        <f t="shared" si="54"/>
        <v>0</v>
      </c>
      <c r="BD23" s="1">
        <f t="shared" si="55"/>
        <v>0</v>
      </c>
      <c r="BE23" s="1">
        <f t="shared" si="56"/>
        <v>0</v>
      </c>
      <c r="BF23" s="1">
        <f t="shared" si="57"/>
        <v>0</v>
      </c>
      <c r="BG23" s="1">
        <v>19</v>
      </c>
      <c r="BH23" s="1">
        <v>13</v>
      </c>
      <c r="BK23" s="1">
        <v>7</v>
      </c>
    </row>
    <row r="24" spans="1:66">
      <c r="A24" s="1">
        <f t="shared" si="3"/>
        <v>17</v>
      </c>
      <c r="B24" s="1">
        <f t="shared" si="4"/>
        <v>17</v>
      </c>
      <c r="C24" s="8">
        <v>15</v>
      </c>
      <c r="D24" s="8" t="str">
        <f t="shared" si="5"/>
        <v>↓2</v>
      </c>
      <c r="E24" s="1" t="s">
        <v>70</v>
      </c>
      <c r="F24" s="1" t="s">
        <v>47</v>
      </c>
      <c r="G24" s="1">
        <f t="shared" si="6"/>
        <v>590.13234671607415</v>
      </c>
      <c r="H24" s="1">
        <f t="shared" si="7"/>
        <v>2</v>
      </c>
      <c r="I24" s="1">
        <f t="shared" si="8"/>
        <v>342.25000000000006</v>
      </c>
      <c r="J24" s="1">
        <f t="shared" si="9"/>
        <v>247.88234671607407</v>
      </c>
      <c r="K24" s="1">
        <f t="shared" si="10"/>
        <v>0</v>
      </c>
      <c r="L24" s="1">
        <f t="shared" si="11"/>
        <v>0</v>
      </c>
      <c r="M24" s="1">
        <f t="shared" si="12"/>
        <v>247.88234671607407</v>
      </c>
      <c r="N24" s="1">
        <f t="shared" si="13"/>
        <v>0</v>
      </c>
      <c r="O24" s="1">
        <f t="shared" si="14"/>
        <v>0</v>
      </c>
      <c r="P24" s="1">
        <f t="shared" si="15"/>
        <v>342.25000000000006</v>
      </c>
      <c r="Q24" s="1">
        <f t="shared" si="16"/>
        <v>0</v>
      </c>
      <c r="R24" s="1">
        <f t="shared" si="17"/>
        <v>0</v>
      </c>
      <c r="S24" s="1">
        <f t="shared" si="18"/>
        <v>0</v>
      </c>
      <c r="T24" s="1">
        <f t="shared" si="19"/>
        <v>0</v>
      </c>
      <c r="U24" s="1">
        <f t="shared" si="20"/>
        <v>0</v>
      </c>
      <c r="V24" s="1">
        <f t="shared" si="21"/>
        <v>0</v>
      </c>
      <c r="W24" s="1">
        <f t="shared" si="22"/>
        <v>0</v>
      </c>
      <c r="X24" s="1">
        <f t="shared" si="23"/>
        <v>0</v>
      </c>
      <c r="Y24" s="1">
        <f t="shared" si="24"/>
        <v>0</v>
      </c>
      <c r="Z24" s="1">
        <f t="shared" si="25"/>
        <v>0</v>
      </c>
      <c r="AA24" s="1">
        <f t="shared" si="26"/>
        <v>0</v>
      </c>
      <c r="AB24" s="1">
        <f t="shared" si="27"/>
        <v>0</v>
      </c>
      <c r="AC24" s="1">
        <f t="shared" si="28"/>
        <v>0</v>
      </c>
      <c r="AD24" s="1">
        <f t="shared" si="29"/>
        <v>0</v>
      </c>
      <c r="AE24" s="1">
        <f t="shared" si="30"/>
        <v>0</v>
      </c>
      <c r="AF24" s="1">
        <f t="shared" si="31"/>
        <v>0</v>
      </c>
      <c r="AG24" s="1">
        <f t="shared" si="32"/>
        <v>0</v>
      </c>
      <c r="AH24" s="1">
        <f t="shared" si="33"/>
        <v>0</v>
      </c>
      <c r="AI24" s="1">
        <f t="shared" si="34"/>
        <v>0</v>
      </c>
      <c r="AJ24" s="1">
        <f t="shared" si="35"/>
        <v>0</v>
      </c>
      <c r="AK24" s="1">
        <f t="shared" si="36"/>
        <v>0</v>
      </c>
      <c r="AL24" s="1">
        <f t="shared" si="37"/>
        <v>0</v>
      </c>
      <c r="AM24" s="1">
        <f t="shared" si="38"/>
        <v>0</v>
      </c>
      <c r="AN24" s="1">
        <f t="shared" si="39"/>
        <v>0</v>
      </c>
      <c r="AO24" s="1">
        <f t="shared" si="40"/>
        <v>0</v>
      </c>
      <c r="AP24" s="1">
        <f t="shared" si="41"/>
        <v>0</v>
      </c>
      <c r="AQ24" s="1">
        <f t="shared" si="42"/>
        <v>0</v>
      </c>
      <c r="AR24" s="1">
        <f t="shared" si="43"/>
        <v>0</v>
      </c>
      <c r="AS24" s="1">
        <f t="shared" si="44"/>
        <v>0</v>
      </c>
      <c r="AT24" s="1">
        <f t="shared" si="45"/>
        <v>0</v>
      </c>
      <c r="AU24" s="1">
        <f t="shared" si="46"/>
        <v>0</v>
      </c>
      <c r="AV24" s="1">
        <f t="shared" si="47"/>
        <v>0</v>
      </c>
      <c r="AW24" s="1">
        <f t="shared" si="48"/>
        <v>0</v>
      </c>
      <c r="AX24" s="1">
        <f t="shared" si="49"/>
        <v>0</v>
      </c>
      <c r="AY24" s="1">
        <f t="shared" si="50"/>
        <v>0</v>
      </c>
      <c r="AZ24" s="1">
        <f t="shared" si="51"/>
        <v>0</v>
      </c>
      <c r="BA24" s="1">
        <f t="shared" si="52"/>
        <v>0</v>
      </c>
      <c r="BB24" s="1">
        <f t="shared" si="53"/>
        <v>0</v>
      </c>
      <c r="BC24" s="1">
        <f t="shared" si="54"/>
        <v>0</v>
      </c>
      <c r="BD24" s="1">
        <f t="shared" si="55"/>
        <v>0</v>
      </c>
      <c r="BE24" s="1">
        <f t="shared" si="56"/>
        <v>0</v>
      </c>
      <c r="BF24" s="1">
        <f t="shared" si="57"/>
        <v>0</v>
      </c>
      <c r="BH24" s="1">
        <v>10</v>
      </c>
      <c r="BK24" s="1">
        <v>3</v>
      </c>
    </row>
    <row r="25" spans="1:66">
      <c r="A25" s="1">
        <f t="shared" si="3"/>
        <v>18</v>
      </c>
      <c r="B25" s="1">
        <f t="shared" si="4"/>
        <v>18</v>
      </c>
      <c r="C25" s="8">
        <v>16</v>
      </c>
      <c r="D25" s="8" t="str">
        <f t="shared" si="5"/>
        <v>↓2</v>
      </c>
      <c r="E25" s="1" t="s">
        <v>32</v>
      </c>
      <c r="F25" s="1" t="s">
        <v>27</v>
      </c>
      <c r="G25" s="1">
        <f t="shared" si="6"/>
        <v>568.07961290446815</v>
      </c>
      <c r="H25" s="1">
        <f t="shared" si="7"/>
        <v>2</v>
      </c>
      <c r="I25" s="1">
        <f t="shared" si="8"/>
        <v>395.72656250000006</v>
      </c>
      <c r="J25" s="1">
        <f t="shared" si="9"/>
        <v>172.35305040446815</v>
      </c>
      <c r="K25" s="1">
        <f t="shared" si="10"/>
        <v>0</v>
      </c>
      <c r="L25" s="1">
        <f t="shared" si="11"/>
        <v>172.35305040446815</v>
      </c>
      <c r="M25" s="1">
        <f t="shared" si="12"/>
        <v>0</v>
      </c>
      <c r="N25" s="1">
        <f t="shared" si="13"/>
        <v>395.72656250000006</v>
      </c>
      <c r="O25" s="1">
        <f t="shared" si="14"/>
        <v>0</v>
      </c>
      <c r="P25" s="1">
        <f t="shared" si="15"/>
        <v>0</v>
      </c>
      <c r="Q25" s="1">
        <f t="shared" si="16"/>
        <v>0</v>
      </c>
      <c r="R25" s="1">
        <f t="shared" si="17"/>
        <v>0</v>
      </c>
      <c r="S25" s="1">
        <f t="shared" si="18"/>
        <v>0</v>
      </c>
      <c r="T25" s="1">
        <f t="shared" si="19"/>
        <v>0</v>
      </c>
      <c r="U25" s="1">
        <f t="shared" si="20"/>
        <v>0</v>
      </c>
      <c r="V25" s="1">
        <f t="shared" si="21"/>
        <v>0</v>
      </c>
      <c r="W25" s="1">
        <f t="shared" si="22"/>
        <v>0</v>
      </c>
      <c r="X25" s="1">
        <f t="shared" si="23"/>
        <v>0</v>
      </c>
      <c r="Y25" s="1">
        <f t="shared" si="24"/>
        <v>0</v>
      </c>
      <c r="Z25" s="1">
        <f t="shared" si="25"/>
        <v>0</v>
      </c>
      <c r="AA25" s="1">
        <f t="shared" si="26"/>
        <v>0</v>
      </c>
      <c r="AB25" s="1">
        <f t="shared" si="27"/>
        <v>0</v>
      </c>
      <c r="AC25" s="1">
        <f t="shared" si="28"/>
        <v>0</v>
      </c>
      <c r="AD25" s="1">
        <f t="shared" si="29"/>
        <v>0</v>
      </c>
      <c r="AE25" s="1">
        <f t="shared" si="30"/>
        <v>0</v>
      </c>
      <c r="AF25" s="1">
        <f t="shared" si="31"/>
        <v>0</v>
      </c>
      <c r="AG25" s="1">
        <f t="shared" si="32"/>
        <v>0</v>
      </c>
      <c r="AH25" s="1">
        <f t="shared" si="33"/>
        <v>0</v>
      </c>
      <c r="AI25" s="1">
        <f t="shared" si="34"/>
        <v>0</v>
      </c>
      <c r="AJ25" s="1">
        <f t="shared" si="35"/>
        <v>0</v>
      </c>
      <c r="AK25" s="1">
        <f t="shared" si="36"/>
        <v>0</v>
      </c>
      <c r="AL25" s="1">
        <f t="shared" si="37"/>
        <v>0</v>
      </c>
      <c r="AM25" s="1">
        <f t="shared" si="38"/>
        <v>0</v>
      </c>
      <c r="AN25" s="1">
        <f t="shared" si="39"/>
        <v>0</v>
      </c>
      <c r="AO25" s="1">
        <f t="shared" si="40"/>
        <v>0</v>
      </c>
      <c r="AP25" s="1">
        <f t="shared" si="41"/>
        <v>0</v>
      </c>
      <c r="AQ25" s="1">
        <f t="shared" si="42"/>
        <v>0</v>
      </c>
      <c r="AR25" s="1">
        <f t="shared" si="43"/>
        <v>0</v>
      </c>
      <c r="AS25" s="1">
        <f t="shared" si="44"/>
        <v>0</v>
      </c>
      <c r="AT25" s="1">
        <f t="shared" si="45"/>
        <v>0</v>
      </c>
      <c r="AU25" s="1">
        <f t="shared" si="46"/>
        <v>0</v>
      </c>
      <c r="AV25" s="1">
        <f t="shared" si="47"/>
        <v>0</v>
      </c>
      <c r="AW25" s="1">
        <f t="shared" si="48"/>
        <v>0</v>
      </c>
      <c r="AX25" s="1">
        <f t="shared" si="49"/>
        <v>0</v>
      </c>
      <c r="AY25" s="1">
        <f t="shared" si="50"/>
        <v>0</v>
      </c>
      <c r="AZ25" s="1">
        <f t="shared" si="51"/>
        <v>0</v>
      </c>
      <c r="BA25" s="1">
        <f t="shared" si="52"/>
        <v>0</v>
      </c>
      <c r="BB25" s="1">
        <f t="shared" si="53"/>
        <v>0</v>
      </c>
      <c r="BC25" s="1">
        <f t="shared" si="54"/>
        <v>0</v>
      </c>
      <c r="BD25" s="1">
        <f t="shared" si="55"/>
        <v>0</v>
      </c>
      <c r="BE25" s="1">
        <f t="shared" si="56"/>
        <v>0</v>
      </c>
      <c r="BF25" s="1">
        <f t="shared" si="57"/>
        <v>0</v>
      </c>
      <c r="BG25" s="1">
        <v>17</v>
      </c>
      <c r="BI25" s="1">
        <v>4</v>
      </c>
    </row>
    <row r="26" spans="1:66">
      <c r="A26" s="1">
        <f t="shared" si="3"/>
        <v>19</v>
      </c>
      <c r="B26" s="1">
        <f t="shared" si="4"/>
        <v>19</v>
      </c>
      <c r="C26" s="8">
        <v>28</v>
      </c>
      <c r="D26" s="8" t="str">
        <f t="shared" si="5"/>
        <v>↑9</v>
      </c>
      <c r="E26" s="1" t="s">
        <v>52</v>
      </c>
      <c r="F26" s="1" t="s">
        <v>19</v>
      </c>
      <c r="G26" s="1">
        <f t="shared" si="6"/>
        <v>552.97827233404553</v>
      </c>
      <c r="H26" s="1">
        <f t="shared" si="7"/>
        <v>2</v>
      </c>
      <c r="I26" s="1">
        <f t="shared" si="8"/>
        <v>338.59354003906253</v>
      </c>
      <c r="J26" s="1">
        <f t="shared" si="9"/>
        <v>214.38473229498297</v>
      </c>
      <c r="K26" s="1">
        <f t="shared" si="10"/>
        <v>0</v>
      </c>
      <c r="L26" s="1">
        <f t="shared" si="11"/>
        <v>0</v>
      </c>
      <c r="M26" s="1">
        <f t="shared" si="12"/>
        <v>338.59354003906253</v>
      </c>
      <c r="N26" s="1">
        <f t="shared" si="13"/>
        <v>0</v>
      </c>
      <c r="O26" s="1">
        <f t="shared" si="14"/>
        <v>0</v>
      </c>
      <c r="P26" s="1">
        <f t="shared" si="15"/>
        <v>0</v>
      </c>
      <c r="Q26" s="1">
        <f t="shared" si="16"/>
        <v>214.38473229498297</v>
      </c>
      <c r="R26" s="1">
        <f t="shared" si="17"/>
        <v>0</v>
      </c>
      <c r="S26" s="1">
        <f t="shared" si="18"/>
        <v>0</v>
      </c>
      <c r="T26" s="1">
        <f t="shared" si="19"/>
        <v>0</v>
      </c>
      <c r="U26" s="1">
        <f t="shared" si="20"/>
        <v>0</v>
      </c>
      <c r="V26" s="1">
        <f t="shared" si="21"/>
        <v>0</v>
      </c>
      <c r="W26" s="1">
        <f t="shared" si="22"/>
        <v>0</v>
      </c>
      <c r="X26" s="1">
        <f t="shared" si="23"/>
        <v>0</v>
      </c>
      <c r="Y26" s="1">
        <f t="shared" si="24"/>
        <v>0</v>
      </c>
      <c r="Z26" s="1">
        <f t="shared" si="25"/>
        <v>0</v>
      </c>
      <c r="AA26" s="1">
        <f t="shared" si="26"/>
        <v>0</v>
      </c>
      <c r="AB26" s="1">
        <f t="shared" si="27"/>
        <v>0</v>
      </c>
      <c r="AC26" s="1">
        <f t="shared" si="28"/>
        <v>0</v>
      </c>
      <c r="AD26" s="1">
        <f t="shared" si="29"/>
        <v>0</v>
      </c>
      <c r="AE26" s="1">
        <f t="shared" si="30"/>
        <v>0</v>
      </c>
      <c r="AF26" s="1">
        <f t="shared" si="31"/>
        <v>0</v>
      </c>
      <c r="AG26" s="1">
        <f t="shared" si="32"/>
        <v>0</v>
      </c>
      <c r="AH26" s="1">
        <f t="shared" si="33"/>
        <v>0</v>
      </c>
      <c r="AI26" s="1">
        <f t="shared" si="34"/>
        <v>0</v>
      </c>
      <c r="AJ26" s="1">
        <f t="shared" si="35"/>
        <v>0</v>
      </c>
      <c r="AK26" s="1">
        <f t="shared" si="36"/>
        <v>0</v>
      </c>
      <c r="AL26" s="1">
        <f t="shared" si="37"/>
        <v>0</v>
      </c>
      <c r="AM26" s="1">
        <f t="shared" si="38"/>
        <v>0</v>
      </c>
      <c r="AN26" s="1">
        <f t="shared" si="39"/>
        <v>0</v>
      </c>
      <c r="AO26" s="1">
        <f t="shared" si="40"/>
        <v>0</v>
      </c>
      <c r="AP26" s="1">
        <f t="shared" si="41"/>
        <v>0</v>
      </c>
      <c r="AQ26" s="1">
        <f t="shared" si="42"/>
        <v>0</v>
      </c>
      <c r="AR26" s="1">
        <f t="shared" si="43"/>
        <v>0</v>
      </c>
      <c r="AS26" s="1">
        <f t="shared" si="44"/>
        <v>0</v>
      </c>
      <c r="AT26" s="1">
        <f t="shared" si="45"/>
        <v>0</v>
      </c>
      <c r="AU26" s="1">
        <f t="shared" si="46"/>
        <v>0</v>
      </c>
      <c r="AV26" s="1">
        <f t="shared" si="47"/>
        <v>0</v>
      </c>
      <c r="AW26" s="1">
        <f t="shared" si="48"/>
        <v>0</v>
      </c>
      <c r="AX26" s="1">
        <f t="shared" si="49"/>
        <v>0</v>
      </c>
      <c r="AY26" s="1">
        <f t="shared" si="50"/>
        <v>0</v>
      </c>
      <c r="AZ26" s="1">
        <f t="shared" si="51"/>
        <v>0</v>
      </c>
      <c r="BA26" s="1">
        <f t="shared" si="52"/>
        <v>0</v>
      </c>
      <c r="BB26" s="1">
        <f t="shared" si="53"/>
        <v>0</v>
      </c>
      <c r="BC26" s="1">
        <f t="shared" si="54"/>
        <v>0</v>
      </c>
      <c r="BD26" s="1">
        <f t="shared" si="55"/>
        <v>0</v>
      </c>
      <c r="BE26" s="1">
        <f t="shared" si="56"/>
        <v>0</v>
      </c>
      <c r="BF26" s="1">
        <f t="shared" si="57"/>
        <v>0</v>
      </c>
      <c r="BH26" s="1">
        <v>6</v>
      </c>
      <c r="BL26" s="1">
        <v>9</v>
      </c>
    </row>
    <row r="27" spans="1:66">
      <c r="A27" s="1">
        <f t="shared" si="3"/>
        <v>20</v>
      </c>
      <c r="B27" s="1">
        <f t="shared" si="4"/>
        <v>20</v>
      </c>
      <c r="C27" s="8">
        <v>49</v>
      </c>
      <c r="D27" s="8" t="str">
        <f t="shared" si="5"/>
        <v>↑29</v>
      </c>
      <c r="E27" s="1" t="s">
        <v>183</v>
      </c>
      <c r="F27" s="1" t="s">
        <v>47</v>
      </c>
      <c r="G27" s="1">
        <f t="shared" si="6"/>
        <v>534.42759700176555</v>
      </c>
      <c r="H27" s="1">
        <f t="shared" si="7"/>
        <v>3</v>
      </c>
      <c r="I27" s="1">
        <f t="shared" si="8"/>
        <v>250.55921962890633</v>
      </c>
      <c r="J27" s="1">
        <f t="shared" si="9"/>
        <v>198.30587737285924</v>
      </c>
      <c r="K27" s="1">
        <f t="shared" si="10"/>
        <v>85.562500000000014</v>
      </c>
      <c r="L27" s="1">
        <f t="shared" si="11"/>
        <v>0</v>
      </c>
      <c r="M27" s="1">
        <f t="shared" si="12"/>
        <v>0</v>
      </c>
      <c r="N27" s="1">
        <f t="shared" si="13"/>
        <v>0</v>
      </c>
      <c r="O27" s="1">
        <f t="shared" si="14"/>
        <v>0</v>
      </c>
      <c r="P27" s="1">
        <f t="shared" si="15"/>
        <v>198.30587737285924</v>
      </c>
      <c r="Q27" s="1">
        <f t="shared" si="16"/>
        <v>250.55921962890633</v>
      </c>
      <c r="R27" s="1">
        <f t="shared" si="17"/>
        <v>0</v>
      </c>
      <c r="S27" s="1">
        <f t="shared" si="18"/>
        <v>85.562500000000014</v>
      </c>
      <c r="T27" s="1">
        <f t="shared" si="19"/>
        <v>0</v>
      </c>
      <c r="U27" s="1">
        <f t="shared" si="20"/>
        <v>0</v>
      </c>
      <c r="V27" s="1">
        <f t="shared" si="21"/>
        <v>0</v>
      </c>
      <c r="W27" s="1">
        <f t="shared" si="22"/>
        <v>0</v>
      </c>
      <c r="X27" s="1">
        <f t="shared" si="23"/>
        <v>0</v>
      </c>
      <c r="Y27" s="1">
        <f t="shared" si="24"/>
        <v>0</v>
      </c>
      <c r="Z27" s="1">
        <f t="shared" si="25"/>
        <v>0</v>
      </c>
      <c r="AA27" s="1">
        <f t="shared" si="26"/>
        <v>0</v>
      </c>
      <c r="AB27" s="1">
        <f t="shared" si="27"/>
        <v>0</v>
      </c>
      <c r="AC27" s="1">
        <f t="shared" si="28"/>
        <v>0</v>
      </c>
      <c r="AD27" s="1">
        <f t="shared" si="29"/>
        <v>0</v>
      </c>
      <c r="AE27" s="1">
        <f t="shared" si="30"/>
        <v>0</v>
      </c>
      <c r="AF27" s="1">
        <f t="shared" si="31"/>
        <v>0</v>
      </c>
      <c r="AG27" s="1">
        <f t="shared" si="32"/>
        <v>0</v>
      </c>
      <c r="AH27" s="1">
        <f t="shared" si="33"/>
        <v>0</v>
      </c>
      <c r="AI27" s="1">
        <f t="shared" si="34"/>
        <v>0</v>
      </c>
      <c r="AJ27" s="1">
        <f t="shared" si="35"/>
        <v>0</v>
      </c>
      <c r="AK27" s="1">
        <f t="shared" si="36"/>
        <v>0</v>
      </c>
      <c r="AL27" s="1">
        <f t="shared" si="37"/>
        <v>0</v>
      </c>
      <c r="AM27" s="1">
        <f t="shared" si="38"/>
        <v>0</v>
      </c>
      <c r="AN27" s="1">
        <f t="shared" si="39"/>
        <v>0</v>
      </c>
      <c r="AO27" s="1">
        <f t="shared" si="40"/>
        <v>0</v>
      </c>
      <c r="AP27" s="1">
        <f t="shared" si="41"/>
        <v>0</v>
      </c>
      <c r="AQ27" s="1">
        <f t="shared" si="42"/>
        <v>0</v>
      </c>
      <c r="AR27" s="1">
        <f t="shared" si="43"/>
        <v>0</v>
      </c>
      <c r="AS27" s="1">
        <f t="shared" si="44"/>
        <v>0</v>
      </c>
      <c r="AT27" s="1">
        <f t="shared" si="45"/>
        <v>0</v>
      </c>
      <c r="AU27" s="1">
        <f t="shared" si="46"/>
        <v>0</v>
      </c>
      <c r="AV27" s="1">
        <f t="shared" si="47"/>
        <v>0</v>
      </c>
      <c r="AW27" s="1">
        <f t="shared" si="48"/>
        <v>0</v>
      </c>
      <c r="AX27" s="1">
        <f t="shared" si="49"/>
        <v>0</v>
      </c>
      <c r="AY27" s="1">
        <f t="shared" si="50"/>
        <v>0</v>
      </c>
      <c r="AZ27" s="1">
        <f t="shared" si="51"/>
        <v>0</v>
      </c>
      <c r="BA27" s="1">
        <f t="shared" si="52"/>
        <v>0</v>
      </c>
      <c r="BB27" s="1">
        <f t="shared" si="53"/>
        <v>0</v>
      </c>
      <c r="BC27" s="1">
        <f t="shared" si="54"/>
        <v>0</v>
      </c>
      <c r="BD27" s="1">
        <f t="shared" si="55"/>
        <v>0</v>
      </c>
      <c r="BE27" s="1">
        <f t="shared" si="56"/>
        <v>0</v>
      </c>
      <c r="BF27" s="1">
        <f t="shared" si="57"/>
        <v>0</v>
      </c>
      <c r="BK27" s="1">
        <v>10</v>
      </c>
      <c r="BL27" s="1">
        <v>7</v>
      </c>
      <c r="BN27" s="1">
        <v>3</v>
      </c>
    </row>
    <row r="28" spans="1:66">
      <c r="A28" s="1">
        <f t="shared" si="3"/>
        <v>21</v>
      </c>
      <c r="B28" s="1">
        <f t="shared" si="4"/>
        <v>21</v>
      </c>
      <c r="C28" s="8">
        <v>18</v>
      </c>
      <c r="D28" s="8" t="str">
        <f t="shared" si="5"/>
        <v>↓3</v>
      </c>
      <c r="E28" s="1" t="s">
        <v>96</v>
      </c>
      <c r="F28" s="1" t="s">
        <v>25</v>
      </c>
      <c r="G28" s="1">
        <f t="shared" si="6"/>
        <v>528.58203885344426</v>
      </c>
      <c r="H28" s="1">
        <f t="shared" si="7"/>
        <v>2</v>
      </c>
      <c r="I28" s="1">
        <f t="shared" si="8"/>
        <v>395.72656250000006</v>
      </c>
      <c r="J28" s="1">
        <f t="shared" si="9"/>
        <v>132.85547635344423</v>
      </c>
      <c r="K28" s="1">
        <f t="shared" si="10"/>
        <v>0</v>
      </c>
      <c r="L28" s="1">
        <f t="shared" si="11"/>
        <v>0</v>
      </c>
      <c r="M28" s="1">
        <f t="shared" si="12"/>
        <v>132.85547635344423</v>
      </c>
      <c r="N28" s="1">
        <f t="shared" si="13"/>
        <v>0</v>
      </c>
      <c r="O28" s="1">
        <f t="shared" si="14"/>
        <v>395.72656250000006</v>
      </c>
      <c r="P28" s="1">
        <f t="shared" si="15"/>
        <v>0</v>
      </c>
      <c r="Q28" s="1">
        <f t="shared" si="16"/>
        <v>0</v>
      </c>
      <c r="R28" s="1">
        <f t="shared" si="17"/>
        <v>0</v>
      </c>
      <c r="S28" s="1">
        <f t="shared" si="18"/>
        <v>0</v>
      </c>
      <c r="T28" s="1">
        <f t="shared" si="19"/>
        <v>0</v>
      </c>
      <c r="U28" s="1">
        <f t="shared" si="20"/>
        <v>0</v>
      </c>
      <c r="V28" s="1">
        <f t="shared" si="21"/>
        <v>0</v>
      </c>
      <c r="W28" s="1">
        <f t="shared" si="22"/>
        <v>0</v>
      </c>
      <c r="X28" s="1">
        <f t="shared" si="23"/>
        <v>0</v>
      </c>
      <c r="Y28" s="1">
        <f t="shared" si="24"/>
        <v>0</v>
      </c>
      <c r="Z28" s="1">
        <f t="shared" si="25"/>
        <v>0</v>
      </c>
      <c r="AA28" s="1">
        <f t="shared" si="26"/>
        <v>0</v>
      </c>
      <c r="AB28" s="1">
        <f t="shared" si="27"/>
        <v>0</v>
      </c>
      <c r="AC28" s="1">
        <f t="shared" si="28"/>
        <v>0</v>
      </c>
      <c r="AD28" s="1">
        <f t="shared" si="29"/>
        <v>0</v>
      </c>
      <c r="AE28" s="1">
        <f t="shared" si="30"/>
        <v>0</v>
      </c>
      <c r="AF28" s="1">
        <f t="shared" si="31"/>
        <v>0</v>
      </c>
      <c r="AG28" s="1">
        <f t="shared" si="32"/>
        <v>0</v>
      </c>
      <c r="AH28" s="1">
        <f t="shared" si="33"/>
        <v>0</v>
      </c>
      <c r="AI28" s="1">
        <f t="shared" si="34"/>
        <v>0</v>
      </c>
      <c r="AJ28" s="1">
        <f t="shared" si="35"/>
        <v>0</v>
      </c>
      <c r="AK28" s="1">
        <f t="shared" si="36"/>
        <v>0</v>
      </c>
      <c r="AL28" s="1">
        <f t="shared" si="37"/>
        <v>0</v>
      </c>
      <c r="AM28" s="1">
        <f t="shared" si="38"/>
        <v>0</v>
      </c>
      <c r="AN28" s="1">
        <f t="shared" si="39"/>
        <v>0</v>
      </c>
      <c r="AO28" s="1">
        <f t="shared" si="40"/>
        <v>0</v>
      </c>
      <c r="AP28" s="1">
        <f t="shared" si="41"/>
        <v>0</v>
      </c>
      <c r="AQ28" s="1">
        <f t="shared" si="42"/>
        <v>0</v>
      </c>
      <c r="AR28" s="1">
        <f t="shared" si="43"/>
        <v>0</v>
      </c>
      <c r="AS28" s="1">
        <f t="shared" si="44"/>
        <v>0</v>
      </c>
      <c r="AT28" s="1">
        <f t="shared" si="45"/>
        <v>0</v>
      </c>
      <c r="AU28" s="1">
        <f t="shared" si="46"/>
        <v>0</v>
      </c>
      <c r="AV28" s="1">
        <f t="shared" si="47"/>
        <v>0</v>
      </c>
      <c r="AW28" s="1">
        <f t="shared" si="48"/>
        <v>0</v>
      </c>
      <c r="AX28" s="1">
        <f t="shared" si="49"/>
        <v>0</v>
      </c>
      <c r="AY28" s="1">
        <f t="shared" si="50"/>
        <v>0</v>
      </c>
      <c r="AZ28" s="1">
        <f t="shared" si="51"/>
        <v>0</v>
      </c>
      <c r="BA28" s="1">
        <f t="shared" si="52"/>
        <v>0</v>
      </c>
      <c r="BB28" s="1">
        <f t="shared" si="53"/>
        <v>0</v>
      </c>
      <c r="BC28" s="1">
        <f t="shared" si="54"/>
        <v>0</v>
      </c>
      <c r="BD28" s="1">
        <f t="shared" si="55"/>
        <v>0</v>
      </c>
      <c r="BE28" s="1">
        <f t="shared" si="56"/>
        <v>0</v>
      </c>
      <c r="BF28" s="1">
        <f t="shared" si="57"/>
        <v>0</v>
      </c>
      <c r="BH28" s="1">
        <v>18</v>
      </c>
      <c r="BJ28" s="1">
        <v>4</v>
      </c>
    </row>
    <row r="29" spans="1:66">
      <c r="A29" s="1">
        <f t="shared" si="3"/>
        <v>22</v>
      </c>
      <c r="B29" s="1">
        <f t="shared" si="4"/>
        <v>22</v>
      </c>
      <c r="C29" s="8">
        <v>19</v>
      </c>
      <c r="D29" s="8" t="str">
        <f t="shared" si="5"/>
        <v>↓3</v>
      </c>
      <c r="E29" s="1" t="s">
        <v>36</v>
      </c>
      <c r="F29" s="1" t="s">
        <v>28</v>
      </c>
      <c r="G29" s="1">
        <f t="shared" si="6"/>
        <v>522.4941148594578</v>
      </c>
      <c r="H29" s="1">
        <f t="shared" si="7"/>
        <v>2</v>
      </c>
      <c r="I29" s="1">
        <f t="shared" si="8"/>
        <v>267.98091536872869</v>
      </c>
      <c r="J29" s="1">
        <f t="shared" si="9"/>
        <v>254.51319949072908</v>
      </c>
      <c r="K29" s="1">
        <f t="shared" si="10"/>
        <v>0</v>
      </c>
      <c r="L29" s="1">
        <f t="shared" si="11"/>
        <v>254.51319949072908</v>
      </c>
      <c r="M29" s="1">
        <f t="shared" si="12"/>
        <v>0</v>
      </c>
      <c r="N29" s="1">
        <f t="shared" si="13"/>
        <v>267.98091536872869</v>
      </c>
      <c r="O29" s="1">
        <f t="shared" si="14"/>
        <v>0</v>
      </c>
      <c r="P29" s="1">
        <f t="shared" si="15"/>
        <v>0</v>
      </c>
      <c r="Q29" s="1">
        <f t="shared" si="16"/>
        <v>0</v>
      </c>
      <c r="R29" s="1">
        <f t="shared" si="17"/>
        <v>0</v>
      </c>
      <c r="S29" s="1">
        <f t="shared" si="18"/>
        <v>0</v>
      </c>
      <c r="T29" s="1">
        <f t="shared" si="19"/>
        <v>0</v>
      </c>
      <c r="U29" s="1">
        <f t="shared" si="20"/>
        <v>0</v>
      </c>
      <c r="V29" s="1">
        <f t="shared" si="21"/>
        <v>0</v>
      </c>
      <c r="W29" s="1">
        <f t="shared" si="22"/>
        <v>0</v>
      </c>
      <c r="X29" s="1">
        <f t="shared" si="23"/>
        <v>0</v>
      </c>
      <c r="Y29" s="1">
        <f t="shared" si="24"/>
        <v>0</v>
      </c>
      <c r="Z29" s="1">
        <f t="shared" si="25"/>
        <v>0</v>
      </c>
      <c r="AA29" s="1">
        <f t="shared" si="26"/>
        <v>0</v>
      </c>
      <c r="AB29" s="1">
        <f t="shared" si="27"/>
        <v>0</v>
      </c>
      <c r="AC29" s="1">
        <f t="shared" si="28"/>
        <v>0</v>
      </c>
      <c r="AD29" s="1">
        <f t="shared" si="29"/>
        <v>0</v>
      </c>
      <c r="AE29" s="1">
        <f t="shared" si="30"/>
        <v>0</v>
      </c>
      <c r="AF29" s="1">
        <f t="shared" si="31"/>
        <v>0</v>
      </c>
      <c r="AG29" s="1">
        <f t="shared" si="32"/>
        <v>0</v>
      </c>
      <c r="AH29" s="1">
        <f t="shared" si="33"/>
        <v>0</v>
      </c>
      <c r="AI29" s="1">
        <f t="shared" si="34"/>
        <v>0</v>
      </c>
      <c r="AJ29" s="1">
        <f t="shared" si="35"/>
        <v>0</v>
      </c>
      <c r="AK29" s="1">
        <f t="shared" si="36"/>
        <v>0</v>
      </c>
      <c r="AL29" s="1">
        <f t="shared" si="37"/>
        <v>0</v>
      </c>
      <c r="AM29" s="1">
        <f t="shared" si="38"/>
        <v>0</v>
      </c>
      <c r="AN29" s="1">
        <f t="shared" si="39"/>
        <v>0</v>
      </c>
      <c r="AO29" s="1">
        <f t="shared" si="40"/>
        <v>0</v>
      </c>
      <c r="AP29" s="1">
        <f t="shared" si="41"/>
        <v>0</v>
      </c>
      <c r="AQ29" s="1">
        <f t="shared" si="42"/>
        <v>0</v>
      </c>
      <c r="AR29" s="1">
        <f t="shared" si="43"/>
        <v>0</v>
      </c>
      <c r="AS29" s="1">
        <f t="shared" si="44"/>
        <v>0</v>
      </c>
      <c r="AT29" s="1">
        <f t="shared" si="45"/>
        <v>0</v>
      </c>
      <c r="AU29" s="1">
        <f t="shared" si="46"/>
        <v>0</v>
      </c>
      <c r="AV29" s="1">
        <f t="shared" si="47"/>
        <v>0</v>
      </c>
      <c r="AW29" s="1">
        <f t="shared" si="48"/>
        <v>0</v>
      </c>
      <c r="AX29" s="1">
        <f t="shared" si="49"/>
        <v>0</v>
      </c>
      <c r="AY29" s="1">
        <f t="shared" si="50"/>
        <v>0</v>
      </c>
      <c r="AZ29" s="1">
        <f t="shared" si="51"/>
        <v>0</v>
      </c>
      <c r="BA29" s="1">
        <f t="shared" si="52"/>
        <v>0</v>
      </c>
      <c r="BB29" s="1">
        <f t="shared" si="53"/>
        <v>0</v>
      </c>
      <c r="BC29" s="1">
        <f t="shared" si="54"/>
        <v>0</v>
      </c>
      <c r="BD29" s="1">
        <f t="shared" si="55"/>
        <v>0</v>
      </c>
      <c r="BE29" s="1">
        <f t="shared" si="56"/>
        <v>0</v>
      </c>
      <c r="BF29" s="1">
        <f t="shared" si="57"/>
        <v>0</v>
      </c>
      <c r="BG29" s="1">
        <v>12</v>
      </c>
      <c r="BI29" s="1">
        <v>9</v>
      </c>
    </row>
    <row r="30" spans="1:66">
      <c r="A30" s="1">
        <f t="shared" si="3"/>
        <v>23</v>
      </c>
      <c r="B30" s="1">
        <f t="shared" si="4"/>
        <v>23</v>
      </c>
      <c r="C30" s="8">
        <v>35</v>
      </c>
      <c r="D30" s="8" t="str">
        <f t="shared" si="5"/>
        <v>↑12</v>
      </c>
      <c r="E30" s="1" t="s">
        <v>93</v>
      </c>
      <c r="F30" s="1" t="s">
        <v>19</v>
      </c>
      <c r="G30" s="1">
        <f t="shared" si="6"/>
        <v>511.80418050636064</v>
      </c>
      <c r="H30" s="1">
        <f t="shared" si="7"/>
        <v>3</v>
      </c>
      <c r="I30" s="1">
        <f t="shared" si="8"/>
        <v>231.76727815673831</v>
      </c>
      <c r="J30" s="1">
        <f t="shared" si="9"/>
        <v>143.62754200372348</v>
      </c>
      <c r="K30" s="1">
        <f t="shared" si="10"/>
        <v>136.40936034589885</v>
      </c>
      <c r="L30" s="1">
        <f t="shared" si="11"/>
        <v>136.40936034589885</v>
      </c>
      <c r="M30" s="1">
        <f t="shared" si="12"/>
        <v>143.62754200372348</v>
      </c>
      <c r="N30" s="1">
        <f t="shared" si="13"/>
        <v>0</v>
      </c>
      <c r="O30" s="1">
        <f t="shared" si="14"/>
        <v>0</v>
      </c>
      <c r="P30" s="1">
        <f t="shared" si="15"/>
        <v>0</v>
      </c>
      <c r="Q30" s="1">
        <f t="shared" si="16"/>
        <v>231.76727815673831</v>
      </c>
      <c r="R30" s="1">
        <f t="shared" si="17"/>
        <v>0</v>
      </c>
      <c r="S30" s="1">
        <f t="shared" si="18"/>
        <v>0</v>
      </c>
      <c r="T30" s="1">
        <f t="shared" si="19"/>
        <v>0</v>
      </c>
      <c r="U30" s="1">
        <f t="shared" si="20"/>
        <v>0</v>
      </c>
      <c r="V30" s="1">
        <f t="shared" si="21"/>
        <v>0</v>
      </c>
      <c r="W30" s="1">
        <f t="shared" si="22"/>
        <v>0</v>
      </c>
      <c r="X30" s="1">
        <f t="shared" si="23"/>
        <v>0</v>
      </c>
      <c r="Y30" s="1">
        <f t="shared" si="24"/>
        <v>0</v>
      </c>
      <c r="Z30" s="1">
        <f t="shared" si="25"/>
        <v>0</v>
      </c>
      <c r="AA30" s="1">
        <f t="shared" si="26"/>
        <v>0</v>
      </c>
      <c r="AB30" s="1">
        <f t="shared" si="27"/>
        <v>0</v>
      </c>
      <c r="AC30" s="1">
        <f t="shared" si="28"/>
        <v>0</v>
      </c>
      <c r="AD30" s="1">
        <f t="shared" si="29"/>
        <v>0</v>
      </c>
      <c r="AE30" s="1">
        <f t="shared" si="30"/>
        <v>0</v>
      </c>
      <c r="AF30" s="1">
        <f t="shared" si="31"/>
        <v>0</v>
      </c>
      <c r="AG30" s="1">
        <f t="shared" si="32"/>
        <v>0</v>
      </c>
      <c r="AH30" s="1">
        <f t="shared" si="33"/>
        <v>0</v>
      </c>
      <c r="AI30" s="1">
        <f t="shared" si="34"/>
        <v>0</v>
      </c>
      <c r="AJ30" s="1">
        <f t="shared" si="35"/>
        <v>0</v>
      </c>
      <c r="AK30" s="1">
        <f t="shared" si="36"/>
        <v>0</v>
      </c>
      <c r="AL30" s="1">
        <f t="shared" si="37"/>
        <v>0</v>
      </c>
      <c r="AM30" s="1">
        <f t="shared" si="38"/>
        <v>0</v>
      </c>
      <c r="AN30" s="1">
        <f t="shared" si="39"/>
        <v>0</v>
      </c>
      <c r="AO30" s="1">
        <f t="shared" si="40"/>
        <v>0</v>
      </c>
      <c r="AP30" s="1">
        <f t="shared" si="41"/>
        <v>0</v>
      </c>
      <c r="AQ30" s="1">
        <f t="shared" si="42"/>
        <v>0</v>
      </c>
      <c r="AR30" s="1">
        <f t="shared" si="43"/>
        <v>0</v>
      </c>
      <c r="AS30" s="1">
        <f t="shared" si="44"/>
        <v>0</v>
      </c>
      <c r="AT30" s="1">
        <f t="shared" si="45"/>
        <v>0</v>
      </c>
      <c r="AU30" s="1">
        <f t="shared" si="46"/>
        <v>0</v>
      </c>
      <c r="AV30" s="1">
        <f t="shared" si="47"/>
        <v>0</v>
      </c>
      <c r="AW30" s="1">
        <f t="shared" si="48"/>
        <v>0</v>
      </c>
      <c r="AX30" s="1">
        <f t="shared" si="49"/>
        <v>0</v>
      </c>
      <c r="AY30" s="1">
        <f t="shared" si="50"/>
        <v>0</v>
      </c>
      <c r="AZ30" s="1">
        <f t="shared" si="51"/>
        <v>0</v>
      </c>
      <c r="BA30" s="1">
        <f t="shared" si="52"/>
        <v>0</v>
      </c>
      <c r="BB30" s="1">
        <f t="shared" si="53"/>
        <v>0</v>
      </c>
      <c r="BC30" s="1">
        <f t="shared" si="54"/>
        <v>0</v>
      </c>
      <c r="BD30" s="1">
        <f t="shared" si="55"/>
        <v>0</v>
      </c>
      <c r="BE30" s="1">
        <f t="shared" si="56"/>
        <v>0</v>
      </c>
      <c r="BF30" s="1">
        <f t="shared" si="57"/>
        <v>0</v>
      </c>
      <c r="BG30" s="1">
        <v>20</v>
      </c>
      <c r="BH30" s="1">
        <v>17</v>
      </c>
      <c r="BL30" s="1">
        <v>8</v>
      </c>
    </row>
    <row r="31" spans="1:66">
      <c r="A31" s="1">
        <f t="shared" si="3"/>
        <v>24</v>
      </c>
      <c r="B31" s="1">
        <f t="shared" si="4"/>
        <v>24</v>
      </c>
      <c r="C31" s="8">
        <v>21</v>
      </c>
      <c r="D31" s="8" t="str">
        <f t="shared" si="5"/>
        <v>↓3</v>
      </c>
      <c r="E31" s="1" t="s">
        <v>84</v>
      </c>
      <c r="F31" s="1" t="s">
        <v>34</v>
      </c>
      <c r="G31" s="1">
        <f t="shared" si="6"/>
        <v>498.13951941778237</v>
      </c>
      <c r="H31" s="1">
        <f t="shared" si="7"/>
        <v>3</v>
      </c>
      <c r="I31" s="1">
        <f t="shared" si="8"/>
        <v>313.19902453613292</v>
      </c>
      <c r="J31" s="1">
        <f t="shared" si="9"/>
        <v>107.96161452501275</v>
      </c>
      <c r="K31" s="1">
        <f t="shared" si="10"/>
        <v>76.978880356636694</v>
      </c>
      <c r="L31" s="1">
        <f t="shared" si="11"/>
        <v>107.96161452501275</v>
      </c>
      <c r="M31" s="1">
        <f t="shared" si="12"/>
        <v>0</v>
      </c>
      <c r="N31" s="1">
        <f t="shared" si="13"/>
        <v>76.978880356636694</v>
      </c>
      <c r="O31" s="1">
        <f t="shared" si="14"/>
        <v>313.19902453613292</v>
      </c>
      <c r="P31" s="1">
        <f t="shared" si="15"/>
        <v>0</v>
      </c>
      <c r="Q31" s="1">
        <f t="shared" si="16"/>
        <v>0</v>
      </c>
      <c r="R31" s="1">
        <f t="shared" si="17"/>
        <v>0</v>
      </c>
      <c r="S31" s="1">
        <f t="shared" si="18"/>
        <v>0</v>
      </c>
      <c r="T31" s="1">
        <f t="shared" si="19"/>
        <v>0</v>
      </c>
      <c r="U31" s="1">
        <f t="shared" si="20"/>
        <v>0</v>
      </c>
      <c r="V31" s="1">
        <f t="shared" si="21"/>
        <v>0</v>
      </c>
      <c r="W31" s="1">
        <f t="shared" si="22"/>
        <v>0</v>
      </c>
      <c r="X31" s="1">
        <f t="shared" si="23"/>
        <v>0</v>
      </c>
      <c r="Y31" s="1">
        <f t="shared" si="24"/>
        <v>0</v>
      </c>
      <c r="Z31" s="1">
        <f t="shared" si="25"/>
        <v>0</v>
      </c>
      <c r="AA31" s="1">
        <f t="shared" si="26"/>
        <v>0</v>
      </c>
      <c r="AB31" s="1">
        <f t="shared" si="27"/>
        <v>0</v>
      </c>
      <c r="AC31" s="1">
        <f t="shared" si="28"/>
        <v>0</v>
      </c>
      <c r="AD31" s="1">
        <f t="shared" si="29"/>
        <v>0</v>
      </c>
      <c r="AE31" s="1">
        <f t="shared" si="30"/>
        <v>0</v>
      </c>
      <c r="AF31" s="1">
        <f t="shared" si="31"/>
        <v>0</v>
      </c>
      <c r="AG31" s="1">
        <f t="shared" si="32"/>
        <v>0</v>
      </c>
      <c r="AH31" s="1">
        <f t="shared" si="33"/>
        <v>0</v>
      </c>
      <c r="AI31" s="1">
        <f t="shared" si="34"/>
        <v>0</v>
      </c>
      <c r="AJ31" s="1">
        <f t="shared" si="35"/>
        <v>0</v>
      </c>
      <c r="AK31" s="1">
        <f t="shared" si="36"/>
        <v>0</v>
      </c>
      <c r="AL31" s="1">
        <f t="shared" si="37"/>
        <v>0</v>
      </c>
      <c r="AM31" s="1">
        <f t="shared" si="38"/>
        <v>0</v>
      </c>
      <c r="AN31" s="1">
        <f t="shared" si="39"/>
        <v>0</v>
      </c>
      <c r="AO31" s="1">
        <f t="shared" si="40"/>
        <v>0</v>
      </c>
      <c r="AP31" s="1">
        <f t="shared" si="41"/>
        <v>0</v>
      </c>
      <c r="AQ31" s="1">
        <f t="shared" si="42"/>
        <v>0</v>
      </c>
      <c r="AR31" s="1">
        <f t="shared" si="43"/>
        <v>0</v>
      </c>
      <c r="AS31" s="1">
        <f t="shared" si="44"/>
        <v>0</v>
      </c>
      <c r="AT31" s="1">
        <f t="shared" si="45"/>
        <v>0</v>
      </c>
      <c r="AU31" s="1">
        <f t="shared" si="46"/>
        <v>0</v>
      </c>
      <c r="AV31" s="1">
        <f t="shared" si="47"/>
        <v>0</v>
      </c>
      <c r="AW31" s="1">
        <f t="shared" si="48"/>
        <v>0</v>
      </c>
      <c r="AX31" s="1">
        <f t="shared" si="49"/>
        <v>0</v>
      </c>
      <c r="AY31" s="1">
        <f t="shared" si="50"/>
        <v>0</v>
      </c>
      <c r="AZ31" s="1">
        <f t="shared" si="51"/>
        <v>0</v>
      </c>
      <c r="BA31" s="1">
        <f t="shared" si="52"/>
        <v>0</v>
      </c>
      <c r="BB31" s="1">
        <f t="shared" si="53"/>
        <v>0</v>
      </c>
      <c r="BC31" s="1">
        <f t="shared" si="54"/>
        <v>0</v>
      </c>
      <c r="BD31" s="1">
        <f t="shared" si="55"/>
        <v>0</v>
      </c>
      <c r="BE31" s="1">
        <f t="shared" si="56"/>
        <v>0</v>
      </c>
      <c r="BF31" s="1">
        <f t="shared" si="57"/>
        <v>0</v>
      </c>
      <c r="BG31" s="1">
        <v>23</v>
      </c>
      <c r="BI31" s="1">
        <v>25</v>
      </c>
      <c r="BJ31" s="1">
        <v>7</v>
      </c>
    </row>
    <row r="32" spans="1:66">
      <c r="A32" s="1">
        <f t="shared" si="3"/>
        <v>25</v>
      </c>
      <c r="B32" s="1">
        <f t="shared" si="4"/>
        <v>25</v>
      </c>
      <c r="C32" s="8">
        <v>22</v>
      </c>
      <c r="D32" s="8" t="str">
        <f t="shared" si="5"/>
        <v>↓3</v>
      </c>
      <c r="E32" s="1" t="s">
        <v>99</v>
      </c>
      <c r="F32" s="1" t="s">
        <v>47</v>
      </c>
      <c r="G32" s="1">
        <f t="shared" si="6"/>
        <v>482.96916494019092</v>
      </c>
      <c r="H32" s="1">
        <f t="shared" si="7"/>
        <v>2</v>
      </c>
      <c r="I32" s="1">
        <f t="shared" si="8"/>
        <v>270.87483203125004</v>
      </c>
      <c r="J32" s="1">
        <f t="shared" si="9"/>
        <v>212.09433290894088</v>
      </c>
      <c r="K32" s="1">
        <f t="shared" si="10"/>
        <v>0</v>
      </c>
      <c r="L32" s="1">
        <f t="shared" si="11"/>
        <v>0</v>
      </c>
      <c r="M32" s="1">
        <f t="shared" si="12"/>
        <v>212.09433290894088</v>
      </c>
      <c r="N32" s="1">
        <f t="shared" si="13"/>
        <v>0</v>
      </c>
      <c r="O32" s="1">
        <f t="shared" si="14"/>
        <v>0</v>
      </c>
      <c r="P32" s="1">
        <f t="shared" si="15"/>
        <v>270.87483203125004</v>
      </c>
      <c r="Q32" s="1">
        <f t="shared" si="16"/>
        <v>0</v>
      </c>
      <c r="R32" s="1">
        <f t="shared" si="17"/>
        <v>0</v>
      </c>
      <c r="S32" s="1">
        <f t="shared" si="18"/>
        <v>0</v>
      </c>
      <c r="T32" s="1">
        <f t="shared" si="19"/>
        <v>0</v>
      </c>
      <c r="U32" s="1">
        <f t="shared" si="20"/>
        <v>0</v>
      </c>
      <c r="V32" s="1">
        <f t="shared" si="21"/>
        <v>0</v>
      </c>
      <c r="W32" s="1">
        <f t="shared" si="22"/>
        <v>0</v>
      </c>
      <c r="X32" s="1">
        <f t="shared" si="23"/>
        <v>0</v>
      </c>
      <c r="Y32" s="1">
        <f t="shared" si="24"/>
        <v>0</v>
      </c>
      <c r="Z32" s="1">
        <f t="shared" si="25"/>
        <v>0</v>
      </c>
      <c r="AA32" s="1">
        <f t="shared" si="26"/>
        <v>0</v>
      </c>
      <c r="AB32" s="1">
        <f t="shared" si="27"/>
        <v>0</v>
      </c>
      <c r="AC32" s="1">
        <f t="shared" si="28"/>
        <v>0</v>
      </c>
      <c r="AD32" s="1">
        <f t="shared" si="29"/>
        <v>0</v>
      </c>
      <c r="AE32" s="1">
        <f t="shared" si="30"/>
        <v>0</v>
      </c>
      <c r="AF32" s="1">
        <f t="shared" si="31"/>
        <v>0</v>
      </c>
      <c r="AG32" s="1">
        <f t="shared" si="32"/>
        <v>0</v>
      </c>
      <c r="AH32" s="1">
        <f t="shared" si="33"/>
        <v>0</v>
      </c>
      <c r="AI32" s="1">
        <f t="shared" si="34"/>
        <v>0</v>
      </c>
      <c r="AJ32" s="1">
        <f t="shared" si="35"/>
        <v>0</v>
      </c>
      <c r="AK32" s="1">
        <f t="shared" si="36"/>
        <v>0</v>
      </c>
      <c r="AL32" s="1">
        <f t="shared" si="37"/>
        <v>0</v>
      </c>
      <c r="AM32" s="1">
        <f t="shared" si="38"/>
        <v>0</v>
      </c>
      <c r="AN32" s="1">
        <f t="shared" si="39"/>
        <v>0</v>
      </c>
      <c r="AO32" s="1">
        <f t="shared" si="40"/>
        <v>0</v>
      </c>
      <c r="AP32" s="1">
        <f t="shared" si="41"/>
        <v>0</v>
      </c>
      <c r="AQ32" s="1">
        <f t="shared" si="42"/>
        <v>0</v>
      </c>
      <c r="AR32" s="1">
        <f t="shared" si="43"/>
        <v>0</v>
      </c>
      <c r="AS32" s="1">
        <f t="shared" si="44"/>
        <v>0</v>
      </c>
      <c r="AT32" s="1">
        <f t="shared" si="45"/>
        <v>0</v>
      </c>
      <c r="AU32" s="1">
        <f t="shared" si="46"/>
        <v>0</v>
      </c>
      <c r="AV32" s="1">
        <f t="shared" si="47"/>
        <v>0</v>
      </c>
      <c r="AW32" s="1">
        <f t="shared" si="48"/>
        <v>0</v>
      </c>
      <c r="AX32" s="1">
        <f t="shared" si="49"/>
        <v>0</v>
      </c>
      <c r="AY32" s="1">
        <f t="shared" si="50"/>
        <v>0</v>
      </c>
      <c r="AZ32" s="1">
        <f t="shared" si="51"/>
        <v>0</v>
      </c>
      <c r="BA32" s="1">
        <f t="shared" si="52"/>
        <v>0</v>
      </c>
      <c r="BB32" s="1">
        <f t="shared" si="53"/>
        <v>0</v>
      </c>
      <c r="BC32" s="1">
        <f t="shared" si="54"/>
        <v>0</v>
      </c>
      <c r="BD32" s="1">
        <f t="shared" si="55"/>
        <v>0</v>
      </c>
      <c r="BE32" s="1">
        <f t="shared" si="56"/>
        <v>0</v>
      </c>
      <c r="BF32" s="1">
        <f t="shared" si="57"/>
        <v>0</v>
      </c>
      <c r="BH32" s="1">
        <v>12</v>
      </c>
      <c r="BK32" s="1">
        <v>6</v>
      </c>
    </row>
    <row r="33" spans="1:67">
      <c r="A33" s="1">
        <f t="shared" si="3"/>
        <v>26</v>
      </c>
      <c r="B33" s="1">
        <f t="shared" si="4"/>
        <v>26</v>
      </c>
      <c r="C33" s="8">
        <v>23</v>
      </c>
      <c r="D33" s="8" t="str">
        <f t="shared" si="5"/>
        <v>↓3</v>
      </c>
      <c r="E33" s="1" t="s">
        <v>241</v>
      </c>
      <c r="F33" s="1" t="s">
        <v>28</v>
      </c>
      <c r="G33" s="1">
        <f t="shared" si="6"/>
        <v>462.5</v>
      </c>
      <c r="H33" s="1">
        <f t="shared" si="7"/>
        <v>1</v>
      </c>
      <c r="I33" s="1">
        <f t="shared" si="8"/>
        <v>462.5</v>
      </c>
      <c r="J33" s="1">
        <f t="shared" si="9"/>
        <v>0</v>
      </c>
      <c r="K33" s="1">
        <f t="shared" si="10"/>
        <v>0</v>
      </c>
      <c r="L33" s="1">
        <f t="shared" si="11"/>
        <v>0</v>
      </c>
      <c r="M33" s="1">
        <f t="shared" si="12"/>
        <v>0</v>
      </c>
      <c r="N33" s="1">
        <f t="shared" si="13"/>
        <v>0</v>
      </c>
      <c r="O33" s="1">
        <f t="shared" si="14"/>
        <v>462.5</v>
      </c>
      <c r="P33" s="1">
        <f t="shared" si="15"/>
        <v>0</v>
      </c>
      <c r="Q33" s="1">
        <f t="shared" si="16"/>
        <v>0</v>
      </c>
      <c r="R33" s="1">
        <f t="shared" si="17"/>
        <v>0</v>
      </c>
      <c r="S33" s="1">
        <f t="shared" si="18"/>
        <v>0</v>
      </c>
      <c r="T33" s="1">
        <f t="shared" si="19"/>
        <v>0</v>
      </c>
      <c r="U33" s="1">
        <f t="shared" si="20"/>
        <v>0</v>
      </c>
      <c r="V33" s="1">
        <f t="shared" si="21"/>
        <v>0</v>
      </c>
      <c r="W33" s="1">
        <f t="shared" si="22"/>
        <v>0</v>
      </c>
      <c r="X33" s="1">
        <f t="shared" si="23"/>
        <v>0</v>
      </c>
      <c r="Y33" s="1">
        <f t="shared" si="24"/>
        <v>0</v>
      </c>
      <c r="Z33" s="1">
        <f t="shared" si="25"/>
        <v>0</v>
      </c>
      <c r="AA33" s="1">
        <f t="shared" si="26"/>
        <v>0</v>
      </c>
      <c r="AB33" s="1">
        <f t="shared" si="27"/>
        <v>0</v>
      </c>
      <c r="AC33" s="1">
        <f t="shared" si="28"/>
        <v>0</v>
      </c>
      <c r="AD33" s="1">
        <f t="shared" si="29"/>
        <v>0</v>
      </c>
      <c r="AE33" s="1">
        <f t="shared" si="30"/>
        <v>0</v>
      </c>
      <c r="AF33" s="1">
        <f t="shared" si="31"/>
        <v>0</v>
      </c>
      <c r="AG33" s="1">
        <f t="shared" si="32"/>
        <v>0</v>
      </c>
      <c r="AH33" s="1">
        <f t="shared" si="33"/>
        <v>0</v>
      </c>
      <c r="AI33" s="1">
        <f t="shared" si="34"/>
        <v>0</v>
      </c>
      <c r="AJ33" s="1">
        <f t="shared" si="35"/>
        <v>0</v>
      </c>
      <c r="AK33" s="1">
        <f t="shared" si="36"/>
        <v>0</v>
      </c>
      <c r="AL33" s="1">
        <f t="shared" si="37"/>
        <v>0</v>
      </c>
      <c r="AM33" s="1">
        <f t="shared" si="38"/>
        <v>0</v>
      </c>
      <c r="AN33" s="1">
        <f t="shared" si="39"/>
        <v>0</v>
      </c>
      <c r="AO33" s="1">
        <f t="shared" si="40"/>
        <v>0</v>
      </c>
      <c r="AP33" s="1">
        <f t="shared" si="41"/>
        <v>0</v>
      </c>
      <c r="AQ33" s="1">
        <f t="shared" si="42"/>
        <v>0</v>
      </c>
      <c r="AR33" s="1">
        <f t="shared" si="43"/>
        <v>0</v>
      </c>
      <c r="AS33" s="1">
        <f t="shared" si="44"/>
        <v>0</v>
      </c>
      <c r="AT33" s="1">
        <f t="shared" si="45"/>
        <v>0</v>
      </c>
      <c r="AU33" s="1">
        <f t="shared" si="46"/>
        <v>0</v>
      </c>
      <c r="AV33" s="1">
        <f t="shared" si="47"/>
        <v>0</v>
      </c>
      <c r="AW33" s="1">
        <f t="shared" si="48"/>
        <v>0</v>
      </c>
      <c r="AX33" s="1">
        <f t="shared" si="49"/>
        <v>0</v>
      </c>
      <c r="AY33" s="1">
        <f t="shared" si="50"/>
        <v>0</v>
      </c>
      <c r="AZ33" s="1">
        <f t="shared" si="51"/>
        <v>0</v>
      </c>
      <c r="BA33" s="1">
        <f t="shared" si="52"/>
        <v>0</v>
      </c>
      <c r="BB33" s="1">
        <f t="shared" si="53"/>
        <v>0</v>
      </c>
      <c r="BC33" s="1">
        <f t="shared" si="54"/>
        <v>0</v>
      </c>
      <c r="BD33" s="1">
        <f t="shared" si="55"/>
        <v>0</v>
      </c>
      <c r="BE33" s="1">
        <f t="shared" si="56"/>
        <v>0</v>
      </c>
      <c r="BF33" s="1">
        <f t="shared" si="57"/>
        <v>0</v>
      </c>
      <c r="BJ33" s="1">
        <v>2</v>
      </c>
    </row>
    <row r="34" spans="1:67">
      <c r="A34" s="1">
        <f t="shared" si="3"/>
        <v>27</v>
      </c>
      <c r="B34" s="1">
        <f t="shared" si="4"/>
        <v>27</v>
      </c>
      <c r="C34" s="8">
        <v>24</v>
      </c>
      <c r="D34" s="8" t="str">
        <f t="shared" si="5"/>
        <v>↓3</v>
      </c>
      <c r="E34" s="1" t="s">
        <v>242</v>
      </c>
      <c r="F34" s="1" t="s">
        <v>48</v>
      </c>
      <c r="G34" s="1">
        <f t="shared" si="6"/>
        <v>454.30853742761315</v>
      </c>
      <c r="H34" s="1">
        <f t="shared" si="7"/>
        <v>2</v>
      </c>
      <c r="I34" s="1">
        <f t="shared" si="8"/>
        <v>267.98091536872869</v>
      </c>
      <c r="J34" s="1">
        <f t="shared" si="9"/>
        <v>186.32762205888449</v>
      </c>
      <c r="K34" s="1">
        <f t="shared" si="10"/>
        <v>0</v>
      </c>
      <c r="L34" s="1">
        <f t="shared" si="11"/>
        <v>186.32762205888449</v>
      </c>
      <c r="M34" s="1">
        <f t="shared" si="12"/>
        <v>267.98091536872869</v>
      </c>
      <c r="N34" s="1">
        <f t="shared" si="13"/>
        <v>0</v>
      </c>
      <c r="O34" s="1">
        <f t="shared" si="14"/>
        <v>0</v>
      </c>
      <c r="P34" s="1">
        <f t="shared" si="15"/>
        <v>0</v>
      </c>
      <c r="Q34" s="1">
        <f t="shared" si="16"/>
        <v>0</v>
      </c>
      <c r="R34" s="1">
        <f t="shared" si="17"/>
        <v>0</v>
      </c>
      <c r="S34" s="1">
        <f t="shared" si="18"/>
        <v>0</v>
      </c>
      <c r="T34" s="1">
        <f t="shared" si="19"/>
        <v>0</v>
      </c>
      <c r="U34" s="1">
        <f t="shared" si="20"/>
        <v>0</v>
      </c>
      <c r="V34" s="1">
        <f t="shared" si="21"/>
        <v>0</v>
      </c>
      <c r="W34" s="1">
        <f t="shared" si="22"/>
        <v>0</v>
      </c>
      <c r="X34" s="1">
        <f t="shared" si="23"/>
        <v>0</v>
      </c>
      <c r="Y34" s="1">
        <f t="shared" si="24"/>
        <v>0</v>
      </c>
      <c r="Z34" s="1">
        <f t="shared" si="25"/>
        <v>0</v>
      </c>
      <c r="AA34" s="1">
        <f t="shared" si="26"/>
        <v>0</v>
      </c>
      <c r="AB34" s="1">
        <f t="shared" si="27"/>
        <v>0</v>
      </c>
      <c r="AC34" s="1">
        <f t="shared" si="28"/>
        <v>0</v>
      </c>
      <c r="AD34" s="1">
        <f t="shared" si="29"/>
        <v>0</v>
      </c>
      <c r="AE34" s="1">
        <f t="shared" si="30"/>
        <v>0</v>
      </c>
      <c r="AF34" s="1">
        <f t="shared" si="31"/>
        <v>0</v>
      </c>
      <c r="AG34" s="1">
        <f t="shared" si="32"/>
        <v>0</v>
      </c>
      <c r="AH34" s="1">
        <f t="shared" si="33"/>
        <v>0</v>
      </c>
      <c r="AI34" s="1">
        <f t="shared" si="34"/>
        <v>0</v>
      </c>
      <c r="AJ34" s="1">
        <f t="shared" si="35"/>
        <v>0</v>
      </c>
      <c r="AK34" s="1">
        <f t="shared" si="36"/>
        <v>0</v>
      </c>
      <c r="AL34" s="1">
        <f t="shared" si="37"/>
        <v>0</v>
      </c>
      <c r="AM34" s="1">
        <f t="shared" si="38"/>
        <v>0</v>
      </c>
      <c r="AN34" s="1">
        <f t="shared" si="39"/>
        <v>0</v>
      </c>
      <c r="AO34" s="1">
        <f t="shared" si="40"/>
        <v>0</v>
      </c>
      <c r="AP34" s="1">
        <f t="shared" si="41"/>
        <v>0</v>
      </c>
      <c r="AQ34" s="1">
        <f t="shared" si="42"/>
        <v>0</v>
      </c>
      <c r="AR34" s="1">
        <f t="shared" si="43"/>
        <v>0</v>
      </c>
      <c r="AS34" s="1">
        <f t="shared" si="44"/>
        <v>0</v>
      </c>
      <c r="AT34" s="1">
        <f t="shared" si="45"/>
        <v>0</v>
      </c>
      <c r="AU34" s="1">
        <f t="shared" si="46"/>
        <v>0</v>
      </c>
      <c r="AV34" s="1">
        <f t="shared" si="47"/>
        <v>0</v>
      </c>
      <c r="AW34" s="1">
        <f t="shared" si="48"/>
        <v>0</v>
      </c>
      <c r="AX34" s="1">
        <f t="shared" si="49"/>
        <v>0</v>
      </c>
      <c r="AY34" s="1">
        <f t="shared" si="50"/>
        <v>0</v>
      </c>
      <c r="AZ34" s="1">
        <f t="shared" si="51"/>
        <v>0</v>
      </c>
      <c r="BA34" s="1">
        <f t="shared" si="52"/>
        <v>0</v>
      </c>
      <c r="BB34" s="1">
        <f t="shared" si="53"/>
        <v>0</v>
      </c>
      <c r="BC34" s="1">
        <f t="shared" si="54"/>
        <v>0</v>
      </c>
      <c r="BD34" s="1">
        <f t="shared" si="55"/>
        <v>0</v>
      </c>
      <c r="BE34" s="1">
        <f t="shared" si="56"/>
        <v>0</v>
      </c>
      <c r="BF34" s="1">
        <f t="shared" si="57"/>
        <v>0</v>
      </c>
      <c r="BG34" s="1">
        <v>16</v>
      </c>
      <c r="BH34" s="1">
        <v>9</v>
      </c>
    </row>
    <row r="35" spans="1:67">
      <c r="A35" s="1">
        <f t="shared" si="3"/>
        <v>28</v>
      </c>
      <c r="B35" s="1">
        <f t="shared" si="4"/>
        <v>28</v>
      </c>
      <c r="C35" s="8">
        <v>58</v>
      </c>
      <c r="D35" s="8" t="str">
        <f t="shared" si="5"/>
        <v>↑30</v>
      </c>
      <c r="E35" s="1" t="s">
        <v>45</v>
      </c>
      <c r="F35" s="1" t="s">
        <v>19</v>
      </c>
      <c r="G35" s="1">
        <f t="shared" si="6"/>
        <v>453.44338919089978</v>
      </c>
      <c r="H35" s="1">
        <f t="shared" si="7"/>
        <v>3</v>
      </c>
      <c r="I35" s="1">
        <f t="shared" si="8"/>
        <v>198.30587737285924</v>
      </c>
      <c r="J35" s="1">
        <f t="shared" si="9"/>
        <v>155.27301838240373</v>
      </c>
      <c r="K35" s="1">
        <f t="shared" si="10"/>
        <v>99.864493435636774</v>
      </c>
      <c r="L35" s="1">
        <f t="shared" si="11"/>
        <v>99.864493435636774</v>
      </c>
      <c r="M35" s="1">
        <f t="shared" si="12"/>
        <v>155.27301838240373</v>
      </c>
      <c r="N35" s="1">
        <f t="shared" si="13"/>
        <v>0</v>
      </c>
      <c r="O35" s="1">
        <f t="shared" si="14"/>
        <v>0</v>
      </c>
      <c r="P35" s="1">
        <f t="shared" si="15"/>
        <v>0</v>
      </c>
      <c r="Q35" s="1">
        <f t="shared" si="16"/>
        <v>198.30587737285924</v>
      </c>
      <c r="R35" s="1">
        <f t="shared" si="17"/>
        <v>0</v>
      </c>
      <c r="S35" s="1">
        <f t="shared" si="18"/>
        <v>0</v>
      </c>
      <c r="T35" s="1">
        <f t="shared" si="19"/>
        <v>0</v>
      </c>
      <c r="U35" s="1">
        <f t="shared" si="20"/>
        <v>0</v>
      </c>
      <c r="V35" s="1">
        <f t="shared" si="21"/>
        <v>0</v>
      </c>
      <c r="W35" s="1">
        <f t="shared" si="22"/>
        <v>0</v>
      </c>
      <c r="X35" s="1">
        <f t="shared" si="23"/>
        <v>0</v>
      </c>
      <c r="Y35" s="1">
        <f t="shared" si="24"/>
        <v>0</v>
      </c>
      <c r="Z35" s="1">
        <f t="shared" si="25"/>
        <v>0</v>
      </c>
      <c r="AA35" s="1">
        <f t="shared" si="26"/>
        <v>0</v>
      </c>
      <c r="AB35" s="1">
        <f t="shared" si="27"/>
        <v>0</v>
      </c>
      <c r="AC35" s="1">
        <f t="shared" si="28"/>
        <v>0</v>
      </c>
      <c r="AD35" s="1">
        <f t="shared" si="29"/>
        <v>0</v>
      </c>
      <c r="AE35" s="1">
        <f t="shared" si="30"/>
        <v>0</v>
      </c>
      <c r="AF35" s="1">
        <f t="shared" si="31"/>
        <v>0</v>
      </c>
      <c r="AG35" s="1">
        <f t="shared" si="32"/>
        <v>0</v>
      </c>
      <c r="AH35" s="1">
        <f t="shared" si="33"/>
        <v>0</v>
      </c>
      <c r="AI35" s="1">
        <f t="shared" si="34"/>
        <v>0</v>
      </c>
      <c r="AJ35" s="1">
        <f t="shared" si="35"/>
        <v>0</v>
      </c>
      <c r="AK35" s="1">
        <f t="shared" si="36"/>
        <v>0</v>
      </c>
      <c r="AL35" s="1">
        <f t="shared" si="37"/>
        <v>0</v>
      </c>
      <c r="AM35" s="1">
        <f t="shared" si="38"/>
        <v>0</v>
      </c>
      <c r="AN35" s="1">
        <f t="shared" si="39"/>
        <v>0</v>
      </c>
      <c r="AO35" s="1">
        <f t="shared" si="40"/>
        <v>0</v>
      </c>
      <c r="AP35" s="1">
        <f t="shared" si="41"/>
        <v>0</v>
      </c>
      <c r="AQ35" s="1">
        <f t="shared" si="42"/>
        <v>0</v>
      </c>
      <c r="AR35" s="1">
        <f t="shared" si="43"/>
        <v>0</v>
      </c>
      <c r="AS35" s="1">
        <f t="shared" si="44"/>
        <v>0</v>
      </c>
      <c r="AT35" s="1">
        <f t="shared" si="45"/>
        <v>0</v>
      </c>
      <c r="AU35" s="1">
        <f t="shared" si="46"/>
        <v>0</v>
      </c>
      <c r="AV35" s="1">
        <f t="shared" si="47"/>
        <v>0</v>
      </c>
      <c r="AW35" s="1">
        <f t="shared" si="48"/>
        <v>0</v>
      </c>
      <c r="AX35" s="1">
        <f t="shared" si="49"/>
        <v>0</v>
      </c>
      <c r="AY35" s="1">
        <f t="shared" si="50"/>
        <v>0</v>
      </c>
      <c r="AZ35" s="1">
        <f t="shared" si="51"/>
        <v>0</v>
      </c>
      <c r="BA35" s="1">
        <f t="shared" si="52"/>
        <v>0</v>
      </c>
      <c r="BB35" s="1">
        <f t="shared" si="53"/>
        <v>0</v>
      </c>
      <c r="BC35" s="1">
        <f t="shared" si="54"/>
        <v>0</v>
      </c>
      <c r="BD35" s="1">
        <f t="shared" si="55"/>
        <v>0</v>
      </c>
      <c r="BE35" s="1">
        <f t="shared" si="56"/>
        <v>0</v>
      </c>
      <c r="BF35" s="1">
        <f t="shared" si="57"/>
        <v>0</v>
      </c>
      <c r="BG35" s="1">
        <v>24</v>
      </c>
      <c r="BH35" s="1">
        <v>16</v>
      </c>
      <c r="BL35" s="1">
        <v>10</v>
      </c>
    </row>
    <row r="36" spans="1:67">
      <c r="A36" s="1">
        <f t="shared" si="3"/>
        <v>29</v>
      </c>
      <c r="B36" s="1">
        <f t="shared" si="4"/>
        <v>29</v>
      </c>
      <c r="C36" s="8">
        <v>74</v>
      </c>
      <c r="D36" s="8" t="str">
        <f t="shared" si="5"/>
        <v>↑45</v>
      </c>
      <c r="E36" s="1" t="s">
        <v>46</v>
      </c>
      <c r="F36" s="1" t="s">
        <v>19</v>
      </c>
      <c r="G36" s="1">
        <f t="shared" si="6"/>
        <v>447.3988819332971</v>
      </c>
      <c r="H36" s="1">
        <f t="shared" si="7"/>
        <v>2</v>
      </c>
      <c r="I36" s="1">
        <f t="shared" si="8"/>
        <v>342.25000000000006</v>
      </c>
      <c r="J36" s="1">
        <f t="shared" si="9"/>
        <v>105.14888193329703</v>
      </c>
      <c r="K36" s="1">
        <f t="shared" si="10"/>
        <v>0</v>
      </c>
      <c r="L36" s="1">
        <f t="shared" si="11"/>
        <v>0</v>
      </c>
      <c r="M36" s="1">
        <f t="shared" si="12"/>
        <v>105.14888193329703</v>
      </c>
      <c r="N36" s="1">
        <f t="shared" si="13"/>
        <v>0</v>
      </c>
      <c r="O36" s="1">
        <f t="shared" si="14"/>
        <v>0</v>
      </c>
      <c r="P36" s="1">
        <f t="shared" si="15"/>
        <v>0</v>
      </c>
      <c r="Q36" s="1">
        <f t="shared" si="16"/>
        <v>342.25000000000006</v>
      </c>
      <c r="R36" s="1">
        <f t="shared" si="17"/>
        <v>0</v>
      </c>
      <c r="S36" s="1">
        <f t="shared" si="18"/>
        <v>0</v>
      </c>
      <c r="T36" s="1">
        <f t="shared" si="19"/>
        <v>0</v>
      </c>
      <c r="U36" s="1">
        <f t="shared" si="20"/>
        <v>0</v>
      </c>
      <c r="V36" s="1">
        <f t="shared" si="21"/>
        <v>0</v>
      </c>
      <c r="W36" s="1">
        <f t="shared" si="22"/>
        <v>0</v>
      </c>
      <c r="X36" s="1">
        <f t="shared" si="23"/>
        <v>0</v>
      </c>
      <c r="Y36" s="1">
        <f t="shared" si="24"/>
        <v>0</v>
      </c>
      <c r="Z36" s="1">
        <f t="shared" si="25"/>
        <v>0</v>
      </c>
      <c r="AA36" s="1">
        <f t="shared" si="26"/>
        <v>0</v>
      </c>
      <c r="AB36" s="1">
        <f t="shared" si="27"/>
        <v>0</v>
      </c>
      <c r="AC36" s="1">
        <f t="shared" si="28"/>
        <v>0</v>
      </c>
      <c r="AD36" s="1">
        <f t="shared" si="29"/>
        <v>0</v>
      </c>
      <c r="AE36" s="1">
        <f t="shared" si="30"/>
        <v>0</v>
      </c>
      <c r="AF36" s="1">
        <f t="shared" si="31"/>
        <v>0</v>
      </c>
      <c r="AG36" s="1">
        <f t="shared" si="32"/>
        <v>0</v>
      </c>
      <c r="AH36" s="1">
        <f t="shared" si="33"/>
        <v>0</v>
      </c>
      <c r="AI36" s="1">
        <f t="shared" si="34"/>
        <v>0</v>
      </c>
      <c r="AJ36" s="1">
        <f t="shared" si="35"/>
        <v>0</v>
      </c>
      <c r="AK36" s="1">
        <f t="shared" si="36"/>
        <v>0</v>
      </c>
      <c r="AL36" s="1">
        <f t="shared" si="37"/>
        <v>0</v>
      </c>
      <c r="AM36" s="1">
        <f t="shared" si="38"/>
        <v>0</v>
      </c>
      <c r="AN36" s="1">
        <f t="shared" si="39"/>
        <v>0</v>
      </c>
      <c r="AO36" s="1">
        <f t="shared" si="40"/>
        <v>0</v>
      </c>
      <c r="AP36" s="1">
        <f t="shared" si="41"/>
        <v>0</v>
      </c>
      <c r="AQ36" s="1">
        <f t="shared" si="42"/>
        <v>0</v>
      </c>
      <c r="AR36" s="1">
        <f t="shared" si="43"/>
        <v>0</v>
      </c>
      <c r="AS36" s="1">
        <f t="shared" si="44"/>
        <v>0</v>
      </c>
      <c r="AT36" s="1">
        <f t="shared" si="45"/>
        <v>0</v>
      </c>
      <c r="AU36" s="1">
        <f t="shared" si="46"/>
        <v>0</v>
      </c>
      <c r="AV36" s="1">
        <f t="shared" si="47"/>
        <v>0</v>
      </c>
      <c r="AW36" s="1">
        <f t="shared" si="48"/>
        <v>0</v>
      </c>
      <c r="AX36" s="1">
        <f t="shared" si="49"/>
        <v>0</v>
      </c>
      <c r="AY36" s="1">
        <f t="shared" si="50"/>
        <v>0</v>
      </c>
      <c r="AZ36" s="1">
        <f t="shared" si="51"/>
        <v>0</v>
      </c>
      <c r="BA36" s="1">
        <f t="shared" si="52"/>
        <v>0</v>
      </c>
      <c r="BB36" s="1">
        <f t="shared" si="53"/>
        <v>0</v>
      </c>
      <c r="BC36" s="1">
        <f t="shared" si="54"/>
        <v>0</v>
      </c>
      <c r="BD36" s="1">
        <f t="shared" si="55"/>
        <v>0</v>
      </c>
      <c r="BE36" s="1">
        <f t="shared" si="56"/>
        <v>0</v>
      </c>
      <c r="BF36" s="1">
        <f t="shared" si="57"/>
        <v>0</v>
      </c>
      <c r="BH36" s="1">
        <v>21</v>
      </c>
      <c r="BL36" s="1">
        <v>3</v>
      </c>
    </row>
    <row r="37" spans="1:67">
      <c r="A37" s="1">
        <f t="shared" si="3"/>
        <v>30</v>
      </c>
      <c r="B37" s="1">
        <f t="shared" si="4"/>
        <v>30</v>
      </c>
      <c r="C37" s="8">
        <v>30</v>
      </c>
      <c r="D37" s="8" t="str">
        <f t="shared" si="5"/>
        <v>↔</v>
      </c>
      <c r="E37" s="1" t="s">
        <v>92</v>
      </c>
      <c r="F37" s="1" t="s">
        <v>19</v>
      </c>
      <c r="G37" s="1">
        <f t="shared" si="6"/>
        <v>442.19132780268353</v>
      </c>
      <c r="H37" s="1">
        <f t="shared" si="7"/>
        <v>3</v>
      </c>
      <c r="I37" s="1">
        <f t="shared" si="8"/>
        <v>167.86272257557164</v>
      </c>
      <c r="J37" s="1">
        <f t="shared" si="9"/>
        <v>159.42657162413306</v>
      </c>
      <c r="K37" s="1">
        <f t="shared" si="10"/>
        <v>114.90203360297878</v>
      </c>
      <c r="L37" s="1">
        <f t="shared" si="11"/>
        <v>159.42657162413306</v>
      </c>
      <c r="M37" s="1">
        <f t="shared" si="12"/>
        <v>167.86272257557164</v>
      </c>
      <c r="N37" s="1">
        <f t="shared" si="13"/>
        <v>0</v>
      </c>
      <c r="O37" s="1">
        <f t="shared" si="14"/>
        <v>0</v>
      </c>
      <c r="P37" s="1">
        <f t="shared" si="15"/>
        <v>0</v>
      </c>
      <c r="Q37" s="1">
        <f t="shared" si="16"/>
        <v>114.90203360297878</v>
      </c>
      <c r="R37" s="1">
        <f t="shared" si="17"/>
        <v>0</v>
      </c>
      <c r="S37" s="1">
        <f t="shared" si="18"/>
        <v>0</v>
      </c>
      <c r="T37" s="1">
        <f t="shared" si="19"/>
        <v>0</v>
      </c>
      <c r="U37" s="1">
        <f t="shared" si="20"/>
        <v>0</v>
      </c>
      <c r="V37" s="1">
        <f t="shared" si="21"/>
        <v>0</v>
      </c>
      <c r="W37" s="1">
        <f t="shared" si="22"/>
        <v>0</v>
      </c>
      <c r="X37" s="1">
        <f t="shared" si="23"/>
        <v>0</v>
      </c>
      <c r="Y37" s="1">
        <f t="shared" si="24"/>
        <v>0</v>
      </c>
      <c r="Z37" s="1">
        <f t="shared" si="25"/>
        <v>0</v>
      </c>
      <c r="AA37" s="1">
        <f t="shared" si="26"/>
        <v>0</v>
      </c>
      <c r="AB37" s="1">
        <f t="shared" si="27"/>
        <v>0</v>
      </c>
      <c r="AC37" s="1">
        <f t="shared" si="28"/>
        <v>0</v>
      </c>
      <c r="AD37" s="1">
        <f t="shared" si="29"/>
        <v>0</v>
      </c>
      <c r="AE37" s="1">
        <f t="shared" si="30"/>
        <v>0</v>
      </c>
      <c r="AF37" s="1">
        <f t="shared" si="31"/>
        <v>0</v>
      </c>
      <c r="AG37" s="1">
        <f t="shared" si="32"/>
        <v>0</v>
      </c>
      <c r="AH37" s="1">
        <f t="shared" si="33"/>
        <v>0</v>
      </c>
      <c r="AI37" s="1">
        <f t="shared" si="34"/>
        <v>0</v>
      </c>
      <c r="AJ37" s="1">
        <f t="shared" si="35"/>
        <v>0</v>
      </c>
      <c r="AK37" s="1">
        <f t="shared" si="36"/>
        <v>0</v>
      </c>
      <c r="AL37" s="1">
        <f t="shared" si="37"/>
        <v>0</v>
      </c>
      <c r="AM37" s="1">
        <f t="shared" si="38"/>
        <v>0</v>
      </c>
      <c r="AN37" s="1">
        <f t="shared" si="39"/>
        <v>0</v>
      </c>
      <c r="AO37" s="1">
        <f t="shared" si="40"/>
        <v>0</v>
      </c>
      <c r="AP37" s="1">
        <f t="shared" si="41"/>
        <v>0</v>
      </c>
      <c r="AQ37" s="1">
        <f t="shared" si="42"/>
        <v>0</v>
      </c>
      <c r="AR37" s="1">
        <f t="shared" si="43"/>
        <v>0</v>
      </c>
      <c r="AS37" s="1">
        <f t="shared" si="44"/>
        <v>0</v>
      </c>
      <c r="AT37" s="1">
        <f t="shared" si="45"/>
        <v>0</v>
      </c>
      <c r="AU37" s="1">
        <f t="shared" si="46"/>
        <v>0</v>
      </c>
      <c r="AV37" s="1">
        <f t="shared" si="47"/>
        <v>0</v>
      </c>
      <c r="AW37" s="1">
        <f t="shared" si="48"/>
        <v>0</v>
      </c>
      <c r="AX37" s="1">
        <f t="shared" si="49"/>
        <v>0</v>
      </c>
      <c r="AY37" s="1">
        <f t="shared" si="50"/>
        <v>0</v>
      </c>
      <c r="AZ37" s="1">
        <f t="shared" si="51"/>
        <v>0</v>
      </c>
      <c r="BA37" s="1">
        <f t="shared" si="52"/>
        <v>0</v>
      </c>
      <c r="BB37" s="1">
        <f t="shared" si="53"/>
        <v>0</v>
      </c>
      <c r="BC37" s="1">
        <f t="shared" si="54"/>
        <v>0</v>
      </c>
      <c r="BD37" s="1">
        <f t="shared" si="55"/>
        <v>0</v>
      </c>
      <c r="BE37" s="1">
        <f t="shared" si="56"/>
        <v>0</v>
      </c>
      <c r="BF37" s="1">
        <f t="shared" si="57"/>
        <v>0</v>
      </c>
      <c r="BG37" s="1">
        <v>18</v>
      </c>
      <c r="BH37" s="1">
        <v>15</v>
      </c>
      <c r="BL37" s="1">
        <v>17</v>
      </c>
    </row>
    <row r="38" spans="1:67">
      <c r="A38" s="1">
        <f t="shared" si="3"/>
        <v>31</v>
      </c>
      <c r="B38" s="1">
        <f t="shared" si="4"/>
        <v>31</v>
      </c>
      <c r="C38" s="8">
        <v>25</v>
      </c>
      <c r="D38" s="8" t="str">
        <f t="shared" si="5"/>
        <v>↓6</v>
      </c>
      <c r="E38" s="1" t="s">
        <v>150</v>
      </c>
      <c r="F38" s="1" t="s">
        <v>38</v>
      </c>
      <c r="G38" s="1">
        <f t="shared" si="6"/>
        <v>427.81250000000006</v>
      </c>
      <c r="H38" s="1">
        <f t="shared" si="7"/>
        <v>1</v>
      </c>
      <c r="I38" s="1">
        <f t="shared" si="8"/>
        <v>427.81250000000006</v>
      </c>
      <c r="J38" s="1">
        <f t="shared" si="9"/>
        <v>0</v>
      </c>
      <c r="K38" s="1">
        <f t="shared" si="10"/>
        <v>0</v>
      </c>
      <c r="L38" s="1">
        <f t="shared" si="11"/>
        <v>0</v>
      </c>
      <c r="M38" s="1">
        <f t="shared" si="12"/>
        <v>0</v>
      </c>
      <c r="N38" s="1">
        <f t="shared" si="13"/>
        <v>0</v>
      </c>
      <c r="O38" s="1">
        <f t="shared" si="14"/>
        <v>427.81250000000006</v>
      </c>
      <c r="P38" s="1">
        <f t="shared" si="15"/>
        <v>0</v>
      </c>
      <c r="Q38" s="1">
        <f t="shared" si="16"/>
        <v>0</v>
      </c>
      <c r="R38" s="1">
        <f t="shared" si="17"/>
        <v>0</v>
      </c>
      <c r="S38" s="1">
        <f t="shared" si="18"/>
        <v>0</v>
      </c>
      <c r="T38" s="1">
        <f t="shared" si="19"/>
        <v>0</v>
      </c>
      <c r="U38" s="1">
        <f t="shared" si="20"/>
        <v>0</v>
      </c>
      <c r="V38" s="1">
        <f t="shared" si="21"/>
        <v>0</v>
      </c>
      <c r="W38" s="1">
        <f t="shared" si="22"/>
        <v>0</v>
      </c>
      <c r="X38" s="1">
        <f t="shared" si="23"/>
        <v>0</v>
      </c>
      <c r="Y38" s="1">
        <f t="shared" si="24"/>
        <v>0</v>
      </c>
      <c r="Z38" s="1">
        <f t="shared" si="25"/>
        <v>0</v>
      </c>
      <c r="AA38" s="1">
        <f t="shared" si="26"/>
        <v>0</v>
      </c>
      <c r="AB38" s="1">
        <f t="shared" si="27"/>
        <v>0</v>
      </c>
      <c r="AC38" s="1">
        <f t="shared" si="28"/>
        <v>0</v>
      </c>
      <c r="AD38" s="1">
        <f t="shared" si="29"/>
        <v>0</v>
      </c>
      <c r="AE38" s="1">
        <f t="shared" si="30"/>
        <v>0</v>
      </c>
      <c r="AF38" s="1">
        <f t="shared" si="31"/>
        <v>0</v>
      </c>
      <c r="AG38" s="1">
        <f t="shared" si="32"/>
        <v>0</v>
      </c>
      <c r="AH38" s="1">
        <f t="shared" si="33"/>
        <v>0</v>
      </c>
      <c r="AI38" s="1">
        <f t="shared" si="34"/>
        <v>0</v>
      </c>
      <c r="AJ38" s="1">
        <f t="shared" si="35"/>
        <v>0</v>
      </c>
      <c r="AK38" s="1">
        <f t="shared" si="36"/>
        <v>0</v>
      </c>
      <c r="AL38" s="1">
        <f t="shared" si="37"/>
        <v>0</v>
      </c>
      <c r="AM38" s="1">
        <f t="shared" si="38"/>
        <v>0</v>
      </c>
      <c r="AN38" s="1">
        <f t="shared" si="39"/>
        <v>0</v>
      </c>
      <c r="AO38" s="1">
        <f t="shared" si="40"/>
        <v>0</v>
      </c>
      <c r="AP38" s="1">
        <f t="shared" si="41"/>
        <v>0</v>
      </c>
      <c r="AQ38" s="1">
        <f t="shared" si="42"/>
        <v>0</v>
      </c>
      <c r="AR38" s="1">
        <f t="shared" si="43"/>
        <v>0</v>
      </c>
      <c r="AS38" s="1">
        <f t="shared" si="44"/>
        <v>0</v>
      </c>
      <c r="AT38" s="1">
        <f t="shared" si="45"/>
        <v>0</v>
      </c>
      <c r="AU38" s="1">
        <f t="shared" si="46"/>
        <v>0</v>
      </c>
      <c r="AV38" s="1">
        <f t="shared" si="47"/>
        <v>0</v>
      </c>
      <c r="AW38" s="1">
        <f t="shared" si="48"/>
        <v>0</v>
      </c>
      <c r="AX38" s="1">
        <f t="shared" si="49"/>
        <v>0</v>
      </c>
      <c r="AY38" s="1">
        <f t="shared" si="50"/>
        <v>0</v>
      </c>
      <c r="AZ38" s="1">
        <f t="shared" si="51"/>
        <v>0</v>
      </c>
      <c r="BA38" s="1">
        <f t="shared" si="52"/>
        <v>0</v>
      </c>
      <c r="BB38" s="1">
        <f t="shared" si="53"/>
        <v>0</v>
      </c>
      <c r="BC38" s="1">
        <f t="shared" si="54"/>
        <v>0</v>
      </c>
      <c r="BD38" s="1">
        <f t="shared" si="55"/>
        <v>0</v>
      </c>
      <c r="BE38" s="1">
        <f t="shared" si="56"/>
        <v>0</v>
      </c>
      <c r="BF38" s="1">
        <f t="shared" si="57"/>
        <v>0</v>
      </c>
      <c r="BJ38" s="1">
        <v>3</v>
      </c>
    </row>
    <row r="39" spans="1:67">
      <c r="A39" s="1">
        <f t="shared" si="3"/>
        <v>32</v>
      </c>
      <c r="B39" s="1">
        <f t="shared" si="4"/>
        <v>32</v>
      </c>
      <c r="C39" s="8">
        <v>87</v>
      </c>
      <c r="D39" s="8" t="str">
        <f t="shared" si="5"/>
        <v>↑55</v>
      </c>
      <c r="E39" s="1" t="s">
        <v>73</v>
      </c>
      <c r="F39" s="1" t="s">
        <v>51</v>
      </c>
      <c r="G39" s="1">
        <f t="shared" si="6"/>
        <v>400</v>
      </c>
      <c r="H39" s="1">
        <f t="shared" si="7"/>
        <v>1</v>
      </c>
      <c r="I39" s="1">
        <f t="shared" si="8"/>
        <v>400</v>
      </c>
      <c r="J39" s="1">
        <f t="shared" si="9"/>
        <v>0</v>
      </c>
      <c r="K39" s="1">
        <f t="shared" si="10"/>
        <v>0</v>
      </c>
      <c r="L39" s="1">
        <f t="shared" si="11"/>
        <v>0</v>
      </c>
      <c r="M39" s="1">
        <f t="shared" si="12"/>
        <v>0</v>
      </c>
      <c r="N39" s="1">
        <f t="shared" si="13"/>
        <v>0</v>
      </c>
      <c r="O39" s="1">
        <f t="shared" si="14"/>
        <v>0</v>
      </c>
      <c r="P39" s="1">
        <f t="shared" si="15"/>
        <v>0</v>
      </c>
      <c r="Q39" s="1">
        <f t="shared" si="16"/>
        <v>0</v>
      </c>
      <c r="R39" s="1">
        <f t="shared" si="17"/>
        <v>0</v>
      </c>
      <c r="S39" s="1">
        <f t="shared" si="18"/>
        <v>0</v>
      </c>
      <c r="T39" s="1">
        <f t="shared" si="19"/>
        <v>400</v>
      </c>
      <c r="U39" s="1">
        <f t="shared" si="20"/>
        <v>0</v>
      </c>
      <c r="V39" s="1">
        <f t="shared" si="21"/>
        <v>0</v>
      </c>
      <c r="W39" s="1">
        <f t="shared" si="22"/>
        <v>0</v>
      </c>
      <c r="X39" s="1">
        <f t="shared" si="23"/>
        <v>0</v>
      </c>
      <c r="Y39" s="1">
        <f t="shared" si="24"/>
        <v>0</v>
      </c>
      <c r="Z39" s="1">
        <f t="shared" si="25"/>
        <v>0</v>
      </c>
      <c r="AA39" s="1">
        <f t="shared" si="26"/>
        <v>0</v>
      </c>
      <c r="AB39" s="1">
        <f t="shared" si="27"/>
        <v>0</v>
      </c>
      <c r="AC39" s="1">
        <f t="shared" si="28"/>
        <v>0</v>
      </c>
      <c r="AD39" s="1">
        <f t="shared" si="29"/>
        <v>0</v>
      </c>
      <c r="AE39" s="1">
        <f t="shared" si="30"/>
        <v>0</v>
      </c>
      <c r="AF39" s="1">
        <f t="shared" si="31"/>
        <v>0</v>
      </c>
      <c r="AG39" s="1">
        <f t="shared" si="32"/>
        <v>0</v>
      </c>
      <c r="AH39" s="1">
        <f t="shared" si="33"/>
        <v>0</v>
      </c>
      <c r="AI39" s="1">
        <f t="shared" si="34"/>
        <v>0</v>
      </c>
      <c r="AJ39" s="1">
        <f t="shared" si="35"/>
        <v>0</v>
      </c>
      <c r="AK39" s="1">
        <f t="shared" si="36"/>
        <v>0</v>
      </c>
      <c r="AL39" s="1">
        <f t="shared" si="37"/>
        <v>0</v>
      </c>
      <c r="AM39" s="1">
        <f t="shared" si="38"/>
        <v>0</v>
      </c>
      <c r="AN39" s="1">
        <f t="shared" si="39"/>
        <v>0</v>
      </c>
      <c r="AO39" s="1">
        <f t="shared" si="40"/>
        <v>0</v>
      </c>
      <c r="AP39" s="1">
        <f t="shared" si="41"/>
        <v>0</v>
      </c>
      <c r="AQ39" s="1">
        <f t="shared" si="42"/>
        <v>0</v>
      </c>
      <c r="AR39" s="1">
        <f t="shared" si="43"/>
        <v>0</v>
      </c>
      <c r="AS39" s="1">
        <f t="shared" si="44"/>
        <v>0</v>
      </c>
      <c r="AT39" s="1">
        <f t="shared" si="45"/>
        <v>0</v>
      </c>
      <c r="AU39" s="1">
        <f t="shared" si="46"/>
        <v>0</v>
      </c>
      <c r="AV39" s="1">
        <f t="shared" si="47"/>
        <v>0</v>
      </c>
      <c r="AW39" s="1">
        <f t="shared" si="48"/>
        <v>0</v>
      </c>
      <c r="AX39" s="1">
        <f t="shared" si="49"/>
        <v>0</v>
      </c>
      <c r="AY39" s="1">
        <f t="shared" si="50"/>
        <v>0</v>
      </c>
      <c r="AZ39" s="1">
        <f t="shared" si="51"/>
        <v>0</v>
      </c>
      <c r="BA39" s="1">
        <f t="shared" si="52"/>
        <v>0</v>
      </c>
      <c r="BB39" s="1">
        <f t="shared" si="53"/>
        <v>0</v>
      </c>
      <c r="BC39" s="1">
        <f t="shared" si="54"/>
        <v>0</v>
      </c>
      <c r="BD39" s="1">
        <f t="shared" si="55"/>
        <v>0</v>
      </c>
      <c r="BE39" s="1">
        <f t="shared" si="56"/>
        <v>0</v>
      </c>
      <c r="BF39" s="1">
        <f t="shared" si="57"/>
        <v>0</v>
      </c>
      <c r="BO39" s="1">
        <v>1</v>
      </c>
    </row>
    <row r="40" spans="1:67">
      <c r="A40" s="1">
        <f t="shared" ref="A40:A71" si="58">A39+1</f>
        <v>33</v>
      </c>
      <c r="B40" s="1">
        <f t="shared" ref="B40:B71" si="59">IF(G40=G39,B39,(A40))</f>
        <v>33</v>
      </c>
      <c r="C40" s="8">
        <v>42</v>
      </c>
      <c r="D40" s="8" t="str">
        <f t="shared" ref="D40:D71" si="60">IF(B40&gt;C40,CONCATENATE("↓",(B40-C40)),(IF(B40=C40,"↔",CONCATENATE("↑",(C40-B40)))))</f>
        <v>↑9</v>
      </c>
      <c r="E40" s="1" t="s">
        <v>181</v>
      </c>
      <c r="F40" s="1" t="s">
        <v>47</v>
      </c>
      <c r="G40" s="1">
        <f t="shared" ref="G40:G71" si="61">SUM(I40:K40)</f>
        <v>376.94584903290831</v>
      </c>
      <c r="H40" s="1">
        <f t="shared" ref="H40:H71" si="62">COUNTIF(L40:BF40,"&gt;0")</f>
        <v>2</v>
      </c>
      <c r="I40" s="1">
        <f t="shared" ref="I40:I71" si="63">LARGE(L40:BF40,1)</f>
        <v>231.76727815673831</v>
      </c>
      <c r="J40" s="1">
        <f t="shared" ref="J40:J71" si="64">LARGE(L40:BF40,2)</f>
        <v>145.17857087617003</v>
      </c>
      <c r="K40" s="1">
        <f t="shared" ref="K40:K71" si="65">LARGE(L40:BF40,3)</f>
        <v>0</v>
      </c>
      <c r="L40" s="1">
        <f t="shared" ref="L40:L71" si="66">POWER(0.925,BG40-1)*L$5*(1+(L$6/100))*(NOT(ISBLANK(BG40)))</f>
        <v>0</v>
      </c>
      <c r="M40" s="1">
        <f t="shared" ref="M40:M71" si="67">POWER(0.925,BH40-1)*M$5*(1+(M$6/100))*(NOT(ISBLANK(BH40)))</f>
        <v>0</v>
      </c>
      <c r="N40" s="1">
        <f t="shared" ref="N40:N71" si="68">POWER(0.925,BI40-1)*N$5*(1+(N$6/100))*(NOT(ISBLANK(BI40)))</f>
        <v>0</v>
      </c>
      <c r="O40" s="1">
        <f t="shared" ref="O40:O71" si="69">POWER(0.925,BJ40-1)*O$5*(1+(O$6/100))*(NOT(ISBLANK(BJ40)))</f>
        <v>0</v>
      </c>
      <c r="P40" s="1">
        <f t="shared" ref="P40:P71" si="70">POWER(0.925,BK40-1)*P$5*(1+(P$6/100))*(NOT(ISBLANK(BK40)))</f>
        <v>231.76727815673831</v>
      </c>
      <c r="Q40" s="1">
        <f t="shared" ref="Q40:Q71" si="71">POWER(0.925,BL40-1)*Q$5*(1+(Q$6/100))*(NOT(ISBLANK(BL40)))</f>
        <v>145.17857087617003</v>
      </c>
      <c r="R40" s="1">
        <f t="shared" ref="R40:R71" si="72">POWER(0.925,BM40-1)*R$5*(1+(R$6/100))*(NOT(ISBLANK(BM40)))</f>
        <v>0</v>
      </c>
      <c r="S40" s="1">
        <f t="shared" ref="S40:S71" si="73">POWER(0.925,BN40-1)*S$5*(1+(S$6/100))*(NOT(ISBLANK(BN40)))</f>
        <v>0</v>
      </c>
      <c r="T40" s="1">
        <f t="shared" ref="T40:T71" si="74">POWER(0.925,BO40-1)*T$5*(1+(T$6/100))*(NOT(ISBLANK(BO40)))</f>
        <v>0</v>
      </c>
      <c r="U40" s="1">
        <f t="shared" ref="U40:U71" si="75">POWER(0.925,BP40-1)*U$5*(1+(U$6/100))*(NOT(ISBLANK(BP40)))</f>
        <v>0</v>
      </c>
      <c r="V40" s="1">
        <f t="shared" ref="V40:V71" si="76">POWER(0.925,BQ40-1)*V$5*(1+(V$6/100))*(NOT(ISBLANK(BQ40)))</f>
        <v>0</v>
      </c>
      <c r="W40" s="1">
        <f t="shared" ref="W40:W71" si="77">POWER(0.925,BR40-1)*W$5*(1+(W$6/100))*(NOT(ISBLANK(BR40)))</f>
        <v>0</v>
      </c>
      <c r="X40" s="1">
        <f t="shared" ref="X40:X71" si="78">POWER(0.925,BS40-1)*X$5*(1+(X$6/100))*(NOT(ISBLANK(BS40)))</f>
        <v>0</v>
      </c>
      <c r="Y40" s="1">
        <f t="shared" ref="Y40:Y71" si="79">POWER(0.925,BT40-1)*Y$5*(1+(Y$6/100))*(NOT(ISBLANK(BT40)))</f>
        <v>0</v>
      </c>
      <c r="Z40" s="1">
        <f t="shared" ref="Z40:Z71" si="80">POWER(0.925,BU40-1)*Z$5*(1+(Z$6/100))*(NOT(ISBLANK(BU40)))</f>
        <v>0</v>
      </c>
      <c r="AA40" s="1">
        <f t="shared" ref="AA40:AA71" si="81">POWER(0.925,BV40-1)*AA$5*(1+(AA$6/100))*(NOT(ISBLANK(BV40)))</f>
        <v>0</v>
      </c>
      <c r="AB40" s="1">
        <f t="shared" ref="AB40:AB71" si="82">POWER(0.925,BW40-1)*AB$5*(1+(AB$6/100))*(NOT(ISBLANK(BW40)))</f>
        <v>0</v>
      </c>
      <c r="AC40" s="1">
        <f t="shared" ref="AC40:AC71" si="83">POWER(0.925,BX40-1)*AC$5*(1+(AC$6/100))*(NOT(ISBLANK(BX40)))</f>
        <v>0</v>
      </c>
      <c r="AD40" s="1">
        <f t="shared" ref="AD40:AD71" si="84">POWER(0.925,BY40-1)*AD$5*(1+(AD$6/100))*(NOT(ISBLANK(BY40)))</f>
        <v>0</v>
      </c>
      <c r="AE40" s="1">
        <f t="shared" ref="AE40:AE71" si="85">POWER(0.925,BZ40-1)*AE$5*(1+(AE$6/100))*(NOT(ISBLANK(BZ40)))</f>
        <v>0</v>
      </c>
      <c r="AF40" s="1">
        <f t="shared" ref="AF40:AF71" si="86">POWER(0.925,CA40-1)*AF$5*(1+(AF$6/100))*(NOT(ISBLANK(CA40)))</f>
        <v>0</v>
      </c>
      <c r="AG40" s="1">
        <f t="shared" ref="AG40:AG71" si="87">POWER(0.925,CB40-1)*AG$5*(1+(AG$6/100))*(NOT(ISBLANK(CB40)))</f>
        <v>0</v>
      </c>
      <c r="AH40" s="1">
        <f t="shared" ref="AH40:AH71" si="88">POWER(0.925,CC40-1)*AH$5*(1+(AH$6/100))*(NOT(ISBLANK(CC40)))</f>
        <v>0</v>
      </c>
      <c r="AI40" s="1">
        <f t="shared" ref="AI40:AI71" si="89">POWER(0.925,CD40-1)*AI$5*(1+(AI$6/100))*(NOT(ISBLANK(CD40)))</f>
        <v>0</v>
      </c>
      <c r="AJ40" s="1">
        <f t="shared" ref="AJ40:AJ71" si="90">POWER(0.925,CE40-1)*AJ$5*(1+(AJ$6/100))*(NOT(ISBLANK(CE40)))</f>
        <v>0</v>
      </c>
      <c r="AK40" s="1">
        <f t="shared" ref="AK40:AK71" si="91">POWER(0.925,CF40-1)*AK$5*(1+(AK$6/100))*(NOT(ISBLANK(CF40)))</f>
        <v>0</v>
      </c>
      <c r="AL40" s="1">
        <f t="shared" ref="AL40:AL71" si="92">POWER(0.925,CG40-1)*AL$5*(1+(AL$6/100))*(NOT(ISBLANK(CG40)))</f>
        <v>0</v>
      </c>
      <c r="AM40" s="1">
        <f t="shared" ref="AM40:AM71" si="93">POWER(0.925,CH40-1)*AM$5*(1+(AM$6/100))*(NOT(ISBLANK(CH40)))</f>
        <v>0</v>
      </c>
      <c r="AN40" s="1">
        <f t="shared" ref="AN40:AN71" si="94">POWER(0.925,CI40-1)*AN$5*(1+(AN$6/100))*(NOT(ISBLANK(CI40)))</f>
        <v>0</v>
      </c>
      <c r="AO40" s="1">
        <f t="shared" ref="AO40:AO71" si="95">POWER(0.925,CJ40-1)*AO$5*(1+(AO$6/100))*(NOT(ISBLANK(CJ40)))</f>
        <v>0</v>
      </c>
      <c r="AP40" s="1">
        <f t="shared" ref="AP40:AP71" si="96">POWER(0.925,CK40-1)*AP$5*(1+(AP$6/100))*(NOT(ISBLANK(CK40)))</f>
        <v>0</v>
      </c>
      <c r="AQ40" s="1">
        <f t="shared" ref="AQ40:AQ71" si="97">POWER(0.925,CL40-1)*AQ$5*(1+(AQ$6/100))*(NOT(ISBLANK(CL40)))</f>
        <v>0</v>
      </c>
      <c r="AR40" s="1">
        <f t="shared" ref="AR40:AR71" si="98">POWER(0.925,CM40-1)*AR$5*(1+(AR$6/100))*(NOT(ISBLANK(CM40)))</f>
        <v>0</v>
      </c>
      <c r="AS40" s="1">
        <f t="shared" ref="AS40:AS71" si="99">POWER(0.925,CN40-1)*AS$5*(1+(AS$6/100))*(NOT(ISBLANK(CN40)))</f>
        <v>0</v>
      </c>
      <c r="AT40" s="1">
        <f t="shared" ref="AT40:AT71" si="100">POWER(0.925,CO40-1)*AT$5*(1+(AT$6/100))*(NOT(ISBLANK(CO40)))</f>
        <v>0</v>
      </c>
      <c r="AU40" s="1">
        <f t="shared" ref="AU40:AU71" si="101">POWER(0.925,CP40-1)*AU$5*(1+(AU$6/100))*(NOT(ISBLANK(CP40)))</f>
        <v>0</v>
      </c>
      <c r="AV40" s="1">
        <f t="shared" ref="AV40:AV71" si="102">POWER(0.925,CQ40-1)*AV$5*(1+(AV$6/100))*(NOT(ISBLANK(CQ40)))</f>
        <v>0</v>
      </c>
      <c r="AW40" s="1">
        <f t="shared" ref="AW40:AW71" si="103">POWER(0.925,CR40-1)*AW$5*(1+(AW$6/100))*(NOT(ISBLANK(CR40)))</f>
        <v>0</v>
      </c>
      <c r="AX40" s="1">
        <f t="shared" ref="AX40:AX71" si="104">POWER(0.925,CS40-1)*AX$5*(1+(AX$6/100))*(NOT(ISBLANK(CS40)))</f>
        <v>0</v>
      </c>
      <c r="AY40" s="1">
        <f t="shared" ref="AY40:AY71" si="105">POWER(0.925,CT40-1)*AY$5*(1+(AY$6/100))*(NOT(ISBLANK(CT40)))</f>
        <v>0</v>
      </c>
      <c r="AZ40" s="1">
        <f t="shared" ref="AZ40:AZ71" si="106">POWER(0.925,CU40-1)*AZ$5*(1+(AZ$6/100))*(NOT(ISBLANK(CU40)))</f>
        <v>0</v>
      </c>
      <c r="BA40" s="1">
        <f t="shared" ref="BA40:BA71" si="107">POWER(0.925,CV40-1)*BA$5*(1+(BA$6/100))*(NOT(ISBLANK(CV40)))</f>
        <v>0</v>
      </c>
      <c r="BB40" s="1">
        <f t="shared" ref="BB40:BB71" si="108">POWER(0.925,CW40-1)*BB$5*(1+(BB$6/100))*(NOT(ISBLANK(CW40)))</f>
        <v>0</v>
      </c>
      <c r="BC40" s="1">
        <f t="shared" ref="BC40:BC71" si="109">POWER(0.925,CX40-1)*BC$5*(1+(BC$6/100))*(NOT(ISBLANK(CX40)))</f>
        <v>0</v>
      </c>
      <c r="BD40" s="1">
        <f t="shared" ref="BD40:BD71" si="110">POWER(0.925,CY40-1)*BD$5*(1+(BD$6/100))*(NOT(ISBLANK(CY40)))</f>
        <v>0</v>
      </c>
      <c r="BE40" s="1">
        <f t="shared" ref="BE40:BE71" si="111">POWER(0.925,CZ40-1)*BE$5*(1+(BE$6/100))*(NOT(ISBLANK(CZ40)))</f>
        <v>0</v>
      </c>
      <c r="BF40" s="1">
        <f t="shared" ref="BF40:BF71" si="112">POWER(0.925,DA40-1)*BF$5*(1+(BF$6/100))*(NOT(ISBLANK(DA40)))</f>
        <v>0</v>
      </c>
      <c r="BK40" s="1">
        <v>8</v>
      </c>
      <c r="BL40" s="1">
        <v>14</v>
      </c>
    </row>
    <row r="41" spans="1:67">
      <c r="A41" s="1">
        <f t="shared" si="58"/>
        <v>34</v>
      </c>
      <c r="B41" s="1">
        <f t="shared" si="59"/>
        <v>34</v>
      </c>
      <c r="C41" s="8" t="s">
        <v>13</v>
      </c>
      <c r="D41" s="8" t="e">
        <f t="shared" si="60"/>
        <v>#VALUE!</v>
      </c>
      <c r="E41" s="1" t="s">
        <v>272</v>
      </c>
      <c r="F41" s="1" t="s">
        <v>270</v>
      </c>
      <c r="G41" s="1">
        <f t="shared" si="61"/>
        <v>370</v>
      </c>
      <c r="H41" s="1">
        <f t="shared" si="62"/>
        <v>1</v>
      </c>
      <c r="I41" s="1">
        <f t="shared" si="63"/>
        <v>370</v>
      </c>
      <c r="J41" s="1">
        <f t="shared" si="64"/>
        <v>0</v>
      </c>
      <c r="K41" s="1">
        <f t="shared" si="65"/>
        <v>0</v>
      </c>
      <c r="L41" s="1">
        <f t="shared" si="66"/>
        <v>0</v>
      </c>
      <c r="M41" s="1">
        <f t="shared" si="67"/>
        <v>0</v>
      </c>
      <c r="N41" s="1">
        <f t="shared" si="68"/>
        <v>0</v>
      </c>
      <c r="O41" s="1">
        <f t="shared" si="69"/>
        <v>0</v>
      </c>
      <c r="P41" s="1">
        <f t="shared" si="70"/>
        <v>0</v>
      </c>
      <c r="Q41" s="1">
        <f t="shared" si="71"/>
        <v>0</v>
      </c>
      <c r="R41" s="1">
        <f t="shared" si="72"/>
        <v>0</v>
      </c>
      <c r="S41" s="1">
        <f t="shared" si="73"/>
        <v>0</v>
      </c>
      <c r="T41" s="1">
        <f t="shared" si="74"/>
        <v>370</v>
      </c>
      <c r="U41" s="1">
        <f t="shared" si="75"/>
        <v>0</v>
      </c>
      <c r="V41" s="1">
        <f t="shared" si="76"/>
        <v>0</v>
      </c>
      <c r="W41" s="1">
        <f t="shared" si="77"/>
        <v>0</v>
      </c>
      <c r="X41" s="1">
        <f t="shared" si="78"/>
        <v>0</v>
      </c>
      <c r="Y41" s="1">
        <f t="shared" si="79"/>
        <v>0</v>
      </c>
      <c r="Z41" s="1">
        <f t="shared" si="80"/>
        <v>0</v>
      </c>
      <c r="AA41" s="1">
        <f t="shared" si="81"/>
        <v>0</v>
      </c>
      <c r="AB41" s="1">
        <f t="shared" si="82"/>
        <v>0</v>
      </c>
      <c r="AC41" s="1">
        <f t="shared" si="83"/>
        <v>0</v>
      </c>
      <c r="AD41" s="1">
        <f t="shared" si="84"/>
        <v>0</v>
      </c>
      <c r="AE41" s="1">
        <f t="shared" si="85"/>
        <v>0</v>
      </c>
      <c r="AF41" s="1">
        <f t="shared" si="86"/>
        <v>0</v>
      </c>
      <c r="AG41" s="1">
        <f t="shared" si="87"/>
        <v>0</v>
      </c>
      <c r="AH41" s="1">
        <f t="shared" si="88"/>
        <v>0</v>
      </c>
      <c r="AI41" s="1">
        <f t="shared" si="89"/>
        <v>0</v>
      </c>
      <c r="AJ41" s="1">
        <f t="shared" si="90"/>
        <v>0</v>
      </c>
      <c r="AK41" s="1">
        <f t="shared" si="91"/>
        <v>0</v>
      </c>
      <c r="AL41" s="1">
        <f t="shared" si="92"/>
        <v>0</v>
      </c>
      <c r="AM41" s="1">
        <f t="shared" si="93"/>
        <v>0</v>
      </c>
      <c r="AN41" s="1">
        <f t="shared" si="94"/>
        <v>0</v>
      </c>
      <c r="AO41" s="1">
        <f t="shared" si="95"/>
        <v>0</v>
      </c>
      <c r="AP41" s="1">
        <f t="shared" si="96"/>
        <v>0</v>
      </c>
      <c r="AQ41" s="1">
        <f t="shared" si="97"/>
        <v>0</v>
      </c>
      <c r="AR41" s="1">
        <f t="shared" si="98"/>
        <v>0</v>
      </c>
      <c r="AS41" s="1">
        <f t="shared" si="99"/>
        <v>0</v>
      </c>
      <c r="AT41" s="1">
        <f t="shared" si="100"/>
        <v>0</v>
      </c>
      <c r="AU41" s="1">
        <f t="shared" si="101"/>
        <v>0</v>
      </c>
      <c r="AV41" s="1">
        <f t="shared" si="102"/>
        <v>0</v>
      </c>
      <c r="AW41" s="1">
        <f t="shared" si="103"/>
        <v>0</v>
      </c>
      <c r="AX41" s="1">
        <f t="shared" si="104"/>
        <v>0</v>
      </c>
      <c r="AY41" s="1">
        <f t="shared" si="105"/>
        <v>0</v>
      </c>
      <c r="AZ41" s="1">
        <f t="shared" si="106"/>
        <v>0</v>
      </c>
      <c r="BA41" s="1">
        <f t="shared" si="107"/>
        <v>0</v>
      </c>
      <c r="BB41" s="1">
        <f t="shared" si="108"/>
        <v>0</v>
      </c>
      <c r="BC41" s="1">
        <f t="shared" si="109"/>
        <v>0</v>
      </c>
      <c r="BD41" s="1">
        <f t="shared" si="110"/>
        <v>0</v>
      </c>
      <c r="BE41" s="1">
        <f t="shared" si="111"/>
        <v>0</v>
      </c>
      <c r="BF41" s="1">
        <f t="shared" si="112"/>
        <v>0</v>
      </c>
      <c r="BO41" s="1">
        <v>2</v>
      </c>
    </row>
    <row r="42" spans="1:67">
      <c r="A42" s="1">
        <f t="shared" si="58"/>
        <v>35</v>
      </c>
      <c r="B42" s="1">
        <f t="shared" si="59"/>
        <v>35</v>
      </c>
      <c r="C42" s="8">
        <v>26</v>
      </c>
      <c r="D42" s="8" t="str">
        <f t="shared" si="60"/>
        <v>↓9</v>
      </c>
      <c r="E42" s="1" t="s">
        <v>144</v>
      </c>
      <c r="F42" s="1" t="s">
        <v>40</v>
      </c>
      <c r="G42" s="1">
        <f t="shared" si="61"/>
        <v>366.04707031250007</v>
      </c>
      <c r="H42" s="1">
        <f t="shared" si="62"/>
        <v>1</v>
      </c>
      <c r="I42" s="1">
        <f t="shared" si="63"/>
        <v>366.04707031250007</v>
      </c>
      <c r="J42" s="1">
        <f t="shared" si="64"/>
        <v>0</v>
      </c>
      <c r="K42" s="1">
        <f t="shared" si="65"/>
        <v>0</v>
      </c>
      <c r="L42" s="1">
        <f t="shared" si="66"/>
        <v>0</v>
      </c>
      <c r="M42" s="1">
        <f t="shared" si="67"/>
        <v>0</v>
      </c>
      <c r="N42" s="1">
        <f t="shared" si="68"/>
        <v>0</v>
      </c>
      <c r="O42" s="1">
        <f t="shared" si="69"/>
        <v>366.04707031250007</v>
      </c>
      <c r="P42" s="1">
        <f t="shared" si="70"/>
        <v>0</v>
      </c>
      <c r="Q42" s="1">
        <f t="shared" si="71"/>
        <v>0</v>
      </c>
      <c r="R42" s="1">
        <f t="shared" si="72"/>
        <v>0</v>
      </c>
      <c r="S42" s="1">
        <f t="shared" si="73"/>
        <v>0</v>
      </c>
      <c r="T42" s="1">
        <f t="shared" si="74"/>
        <v>0</v>
      </c>
      <c r="U42" s="1">
        <f t="shared" si="75"/>
        <v>0</v>
      </c>
      <c r="V42" s="1">
        <f t="shared" si="76"/>
        <v>0</v>
      </c>
      <c r="W42" s="1">
        <f t="shared" si="77"/>
        <v>0</v>
      </c>
      <c r="X42" s="1">
        <f t="shared" si="78"/>
        <v>0</v>
      </c>
      <c r="Y42" s="1">
        <f t="shared" si="79"/>
        <v>0</v>
      </c>
      <c r="Z42" s="1">
        <f t="shared" si="80"/>
        <v>0</v>
      </c>
      <c r="AA42" s="1">
        <f t="shared" si="81"/>
        <v>0</v>
      </c>
      <c r="AB42" s="1">
        <f t="shared" si="82"/>
        <v>0</v>
      </c>
      <c r="AC42" s="1">
        <f t="shared" si="83"/>
        <v>0</v>
      </c>
      <c r="AD42" s="1">
        <f t="shared" si="84"/>
        <v>0</v>
      </c>
      <c r="AE42" s="1">
        <f t="shared" si="85"/>
        <v>0</v>
      </c>
      <c r="AF42" s="1">
        <f t="shared" si="86"/>
        <v>0</v>
      </c>
      <c r="AG42" s="1">
        <f t="shared" si="87"/>
        <v>0</v>
      </c>
      <c r="AH42" s="1">
        <f t="shared" si="88"/>
        <v>0</v>
      </c>
      <c r="AI42" s="1">
        <f t="shared" si="89"/>
        <v>0</v>
      </c>
      <c r="AJ42" s="1">
        <f t="shared" si="90"/>
        <v>0</v>
      </c>
      <c r="AK42" s="1">
        <f t="shared" si="91"/>
        <v>0</v>
      </c>
      <c r="AL42" s="1">
        <f t="shared" si="92"/>
        <v>0</v>
      </c>
      <c r="AM42" s="1">
        <f t="shared" si="93"/>
        <v>0</v>
      </c>
      <c r="AN42" s="1">
        <f t="shared" si="94"/>
        <v>0</v>
      </c>
      <c r="AO42" s="1">
        <f t="shared" si="95"/>
        <v>0</v>
      </c>
      <c r="AP42" s="1">
        <f t="shared" si="96"/>
        <v>0</v>
      </c>
      <c r="AQ42" s="1">
        <f t="shared" si="97"/>
        <v>0</v>
      </c>
      <c r="AR42" s="1">
        <f t="shared" si="98"/>
        <v>0</v>
      </c>
      <c r="AS42" s="1">
        <f t="shared" si="99"/>
        <v>0</v>
      </c>
      <c r="AT42" s="1">
        <f t="shared" si="100"/>
        <v>0</v>
      </c>
      <c r="AU42" s="1">
        <f t="shared" si="101"/>
        <v>0</v>
      </c>
      <c r="AV42" s="1">
        <f t="shared" si="102"/>
        <v>0</v>
      </c>
      <c r="AW42" s="1">
        <f t="shared" si="103"/>
        <v>0</v>
      </c>
      <c r="AX42" s="1">
        <f t="shared" si="104"/>
        <v>0</v>
      </c>
      <c r="AY42" s="1">
        <f t="shared" si="105"/>
        <v>0</v>
      </c>
      <c r="AZ42" s="1">
        <f t="shared" si="106"/>
        <v>0</v>
      </c>
      <c r="BA42" s="1">
        <f t="shared" si="107"/>
        <v>0</v>
      </c>
      <c r="BB42" s="1">
        <f t="shared" si="108"/>
        <v>0</v>
      </c>
      <c r="BC42" s="1">
        <f t="shared" si="109"/>
        <v>0</v>
      </c>
      <c r="BD42" s="1">
        <f t="shared" si="110"/>
        <v>0</v>
      </c>
      <c r="BE42" s="1">
        <f t="shared" si="111"/>
        <v>0</v>
      </c>
      <c r="BF42" s="1">
        <f t="shared" si="112"/>
        <v>0</v>
      </c>
      <c r="BJ42" s="1">
        <v>5</v>
      </c>
    </row>
    <row r="43" spans="1:67">
      <c r="A43" s="1">
        <f t="shared" si="58"/>
        <v>36</v>
      </c>
      <c r="B43" s="1">
        <f t="shared" si="59"/>
        <v>36</v>
      </c>
      <c r="C43" s="8">
        <v>27</v>
      </c>
      <c r="D43" s="8" t="str">
        <f t="shared" si="60"/>
        <v>↓9</v>
      </c>
      <c r="E43" s="1" t="s">
        <v>33</v>
      </c>
      <c r="F43" s="1" t="s">
        <v>31</v>
      </c>
      <c r="G43" s="1">
        <f t="shared" si="61"/>
        <v>364.59760566203374</v>
      </c>
      <c r="H43" s="1">
        <f t="shared" si="62"/>
        <v>2</v>
      </c>
      <c r="I43" s="1">
        <f t="shared" si="63"/>
        <v>247.88234671607407</v>
      </c>
      <c r="J43" s="1">
        <f t="shared" si="64"/>
        <v>116.7152589459597</v>
      </c>
      <c r="K43" s="1">
        <f t="shared" si="65"/>
        <v>0</v>
      </c>
      <c r="L43" s="1">
        <f t="shared" si="66"/>
        <v>116.7152589459597</v>
      </c>
      <c r="M43" s="1">
        <f t="shared" si="67"/>
        <v>0</v>
      </c>
      <c r="N43" s="1">
        <f t="shared" si="68"/>
        <v>247.88234671607407</v>
      </c>
      <c r="O43" s="1">
        <f t="shared" si="69"/>
        <v>0</v>
      </c>
      <c r="P43" s="1">
        <f t="shared" si="70"/>
        <v>0</v>
      </c>
      <c r="Q43" s="1">
        <f t="shared" si="71"/>
        <v>0</v>
      </c>
      <c r="R43" s="1">
        <f t="shared" si="72"/>
        <v>0</v>
      </c>
      <c r="S43" s="1">
        <f t="shared" si="73"/>
        <v>0</v>
      </c>
      <c r="T43" s="1">
        <f t="shared" si="74"/>
        <v>0</v>
      </c>
      <c r="U43" s="1">
        <f t="shared" si="75"/>
        <v>0</v>
      </c>
      <c r="V43" s="1">
        <f t="shared" si="76"/>
        <v>0</v>
      </c>
      <c r="W43" s="1">
        <f t="shared" si="77"/>
        <v>0</v>
      </c>
      <c r="X43" s="1">
        <f t="shared" si="78"/>
        <v>0</v>
      </c>
      <c r="Y43" s="1">
        <f t="shared" si="79"/>
        <v>0</v>
      </c>
      <c r="Z43" s="1">
        <f t="shared" si="80"/>
        <v>0</v>
      </c>
      <c r="AA43" s="1">
        <f t="shared" si="81"/>
        <v>0</v>
      </c>
      <c r="AB43" s="1">
        <f t="shared" si="82"/>
        <v>0</v>
      </c>
      <c r="AC43" s="1">
        <f t="shared" si="83"/>
        <v>0</v>
      </c>
      <c r="AD43" s="1">
        <f t="shared" si="84"/>
        <v>0</v>
      </c>
      <c r="AE43" s="1">
        <f t="shared" si="85"/>
        <v>0</v>
      </c>
      <c r="AF43" s="1">
        <f t="shared" si="86"/>
        <v>0</v>
      </c>
      <c r="AG43" s="1">
        <f t="shared" si="87"/>
        <v>0</v>
      </c>
      <c r="AH43" s="1">
        <f t="shared" si="88"/>
        <v>0</v>
      </c>
      <c r="AI43" s="1">
        <f t="shared" si="89"/>
        <v>0</v>
      </c>
      <c r="AJ43" s="1">
        <f t="shared" si="90"/>
        <v>0</v>
      </c>
      <c r="AK43" s="1">
        <f t="shared" si="91"/>
        <v>0</v>
      </c>
      <c r="AL43" s="1">
        <f t="shared" si="92"/>
        <v>0</v>
      </c>
      <c r="AM43" s="1">
        <f t="shared" si="93"/>
        <v>0</v>
      </c>
      <c r="AN43" s="1">
        <f t="shared" si="94"/>
        <v>0</v>
      </c>
      <c r="AO43" s="1">
        <f t="shared" si="95"/>
        <v>0</v>
      </c>
      <c r="AP43" s="1">
        <f t="shared" si="96"/>
        <v>0</v>
      </c>
      <c r="AQ43" s="1">
        <f t="shared" si="97"/>
        <v>0</v>
      </c>
      <c r="AR43" s="1">
        <f t="shared" si="98"/>
        <v>0</v>
      </c>
      <c r="AS43" s="1">
        <f t="shared" si="99"/>
        <v>0</v>
      </c>
      <c r="AT43" s="1">
        <f t="shared" si="100"/>
        <v>0</v>
      </c>
      <c r="AU43" s="1">
        <f t="shared" si="101"/>
        <v>0</v>
      </c>
      <c r="AV43" s="1">
        <f t="shared" si="102"/>
        <v>0</v>
      </c>
      <c r="AW43" s="1">
        <f t="shared" si="103"/>
        <v>0</v>
      </c>
      <c r="AX43" s="1">
        <f t="shared" si="104"/>
        <v>0</v>
      </c>
      <c r="AY43" s="1">
        <f t="shared" si="105"/>
        <v>0</v>
      </c>
      <c r="AZ43" s="1">
        <f t="shared" si="106"/>
        <v>0</v>
      </c>
      <c r="BA43" s="1">
        <f t="shared" si="107"/>
        <v>0</v>
      </c>
      <c r="BB43" s="1">
        <f t="shared" si="108"/>
        <v>0</v>
      </c>
      <c r="BC43" s="1">
        <f t="shared" si="109"/>
        <v>0</v>
      </c>
      <c r="BD43" s="1">
        <f t="shared" si="110"/>
        <v>0</v>
      </c>
      <c r="BE43" s="1">
        <f t="shared" si="111"/>
        <v>0</v>
      </c>
      <c r="BF43" s="1">
        <f t="shared" si="112"/>
        <v>0</v>
      </c>
      <c r="BG43" s="1">
        <v>22</v>
      </c>
      <c r="BI43" s="1">
        <v>10</v>
      </c>
    </row>
    <row r="44" spans="1:67">
      <c r="A44" s="1">
        <f t="shared" si="58"/>
        <v>37</v>
      </c>
      <c r="B44" s="1">
        <f t="shared" si="59"/>
        <v>37</v>
      </c>
      <c r="C44" s="8" t="s">
        <v>13</v>
      </c>
      <c r="D44" s="8" t="e">
        <f t="shared" si="60"/>
        <v>#VALUE!</v>
      </c>
      <c r="E44" s="1" t="s">
        <v>282</v>
      </c>
      <c r="F44" s="1" t="s">
        <v>51</v>
      </c>
      <c r="G44" s="1">
        <f t="shared" si="61"/>
        <v>342.25000000000006</v>
      </c>
      <c r="H44" s="1">
        <f t="shared" si="62"/>
        <v>1</v>
      </c>
      <c r="I44" s="1">
        <f t="shared" si="63"/>
        <v>342.25000000000006</v>
      </c>
      <c r="J44" s="1">
        <f t="shared" si="64"/>
        <v>0</v>
      </c>
      <c r="K44" s="1">
        <f t="shared" si="65"/>
        <v>0</v>
      </c>
      <c r="L44" s="1">
        <f t="shared" si="66"/>
        <v>0</v>
      </c>
      <c r="M44" s="1">
        <f t="shared" si="67"/>
        <v>0</v>
      </c>
      <c r="N44" s="1">
        <f t="shared" si="68"/>
        <v>0</v>
      </c>
      <c r="O44" s="1">
        <f t="shared" si="69"/>
        <v>0</v>
      </c>
      <c r="P44" s="1">
        <f t="shared" si="70"/>
        <v>0</v>
      </c>
      <c r="Q44" s="1">
        <f t="shared" si="71"/>
        <v>0</v>
      </c>
      <c r="R44" s="1">
        <f t="shared" si="72"/>
        <v>0</v>
      </c>
      <c r="S44" s="1">
        <f t="shared" si="73"/>
        <v>0</v>
      </c>
      <c r="T44" s="1">
        <f t="shared" si="74"/>
        <v>342.25000000000006</v>
      </c>
      <c r="U44" s="1">
        <f t="shared" si="75"/>
        <v>0</v>
      </c>
      <c r="V44" s="1">
        <f t="shared" si="76"/>
        <v>0</v>
      </c>
      <c r="W44" s="1">
        <f t="shared" si="77"/>
        <v>0</v>
      </c>
      <c r="X44" s="1">
        <f t="shared" si="78"/>
        <v>0</v>
      </c>
      <c r="Y44" s="1">
        <f t="shared" si="79"/>
        <v>0</v>
      </c>
      <c r="Z44" s="1">
        <f t="shared" si="80"/>
        <v>0</v>
      </c>
      <c r="AA44" s="1">
        <f t="shared" si="81"/>
        <v>0</v>
      </c>
      <c r="AB44" s="1">
        <f t="shared" si="82"/>
        <v>0</v>
      </c>
      <c r="AC44" s="1">
        <f t="shared" si="83"/>
        <v>0</v>
      </c>
      <c r="AD44" s="1">
        <f t="shared" si="84"/>
        <v>0</v>
      </c>
      <c r="AE44" s="1">
        <f t="shared" si="85"/>
        <v>0</v>
      </c>
      <c r="AF44" s="1">
        <f t="shared" si="86"/>
        <v>0</v>
      </c>
      <c r="AG44" s="1">
        <f t="shared" si="87"/>
        <v>0</v>
      </c>
      <c r="AH44" s="1">
        <f t="shared" si="88"/>
        <v>0</v>
      </c>
      <c r="AI44" s="1">
        <f t="shared" si="89"/>
        <v>0</v>
      </c>
      <c r="AJ44" s="1">
        <f t="shared" si="90"/>
        <v>0</v>
      </c>
      <c r="AK44" s="1">
        <f t="shared" si="91"/>
        <v>0</v>
      </c>
      <c r="AL44" s="1">
        <f t="shared" si="92"/>
        <v>0</v>
      </c>
      <c r="AM44" s="1">
        <f t="shared" si="93"/>
        <v>0</v>
      </c>
      <c r="AN44" s="1">
        <f t="shared" si="94"/>
        <v>0</v>
      </c>
      <c r="AO44" s="1">
        <f t="shared" si="95"/>
        <v>0</v>
      </c>
      <c r="AP44" s="1">
        <f t="shared" si="96"/>
        <v>0</v>
      </c>
      <c r="AQ44" s="1">
        <f t="shared" si="97"/>
        <v>0</v>
      </c>
      <c r="AR44" s="1">
        <f t="shared" si="98"/>
        <v>0</v>
      </c>
      <c r="AS44" s="1">
        <f t="shared" si="99"/>
        <v>0</v>
      </c>
      <c r="AT44" s="1">
        <f t="shared" si="100"/>
        <v>0</v>
      </c>
      <c r="AU44" s="1">
        <f t="shared" si="101"/>
        <v>0</v>
      </c>
      <c r="AV44" s="1">
        <f t="shared" si="102"/>
        <v>0</v>
      </c>
      <c r="AW44" s="1">
        <f t="shared" si="103"/>
        <v>0</v>
      </c>
      <c r="AX44" s="1">
        <f t="shared" si="104"/>
        <v>0</v>
      </c>
      <c r="AY44" s="1">
        <f t="shared" si="105"/>
        <v>0</v>
      </c>
      <c r="AZ44" s="1">
        <f t="shared" si="106"/>
        <v>0</v>
      </c>
      <c r="BA44" s="1">
        <f t="shared" si="107"/>
        <v>0</v>
      </c>
      <c r="BB44" s="1">
        <f t="shared" si="108"/>
        <v>0</v>
      </c>
      <c r="BC44" s="1">
        <f t="shared" si="109"/>
        <v>0</v>
      </c>
      <c r="BD44" s="1">
        <f t="shared" si="110"/>
        <v>0</v>
      </c>
      <c r="BE44" s="1">
        <f t="shared" si="111"/>
        <v>0</v>
      </c>
      <c r="BF44" s="1">
        <f t="shared" si="112"/>
        <v>0</v>
      </c>
      <c r="BO44" s="1">
        <v>3</v>
      </c>
    </row>
    <row r="45" spans="1:67">
      <c r="A45" s="1">
        <f t="shared" si="58"/>
        <v>38</v>
      </c>
      <c r="B45" s="1">
        <f t="shared" si="59"/>
        <v>38</v>
      </c>
      <c r="C45" s="8">
        <v>29</v>
      </c>
      <c r="D45" s="8" t="str">
        <f t="shared" si="60"/>
        <v>↓9</v>
      </c>
      <c r="E45" s="1" t="s">
        <v>243</v>
      </c>
      <c r="F45" s="1" t="s">
        <v>25</v>
      </c>
      <c r="G45" s="1">
        <f t="shared" si="61"/>
        <v>338.27299122889735</v>
      </c>
      <c r="H45" s="1">
        <f t="shared" si="62"/>
        <v>2</v>
      </c>
      <c r="I45" s="1">
        <f t="shared" si="63"/>
        <v>212.09433290894088</v>
      </c>
      <c r="J45" s="1">
        <f t="shared" si="64"/>
        <v>126.17865831995644</v>
      </c>
      <c r="K45" s="1">
        <f t="shared" si="65"/>
        <v>0</v>
      </c>
      <c r="L45" s="1">
        <f t="shared" si="66"/>
        <v>126.17865831995644</v>
      </c>
      <c r="M45" s="1">
        <f t="shared" si="67"/>
        <v>0</v>
      </c>
      <c r="N45" s="1">
        <f t="shared" si="68"/>
        <v>0</v>
      </c>
      <c r="O45" s="1">
        <f t="shared" si="69"/>
        <v>212.09433290894088</v>
      </c>
      <c r="P45" s="1">
        <f t="shared" si="70"/>
        <v>0</v>
      </c>
      <c r="Q45" s="1">
        <f t="shared" si="71"/>
        <v>0</v>
      </c>
      <c r="R45" s="1">
        <f t="shared" si="72"/>
        <v>0</v>
      </c>
      <c r="S45" s="1">
        <f t="shared" si="73"/>
        <v>0</v>
      </c>
      <c r="T45" s="1">
        <f t="shared" si="74"/>
        <v>0</v>
      </c>
      <c r="U45" s="1">
        <f t="shared" si="75"/>
        <v>0</v>
      </c>
      <c r="V45" s="1">
        <f t="shared" si="76"/>
        <v>0</v>
      </c>
      <c r="W45" s="1">
        <f t="shared" si="77"/>
        <v>0</v>
      </c>
      <c r="X45" s="1">
        <f t="shared" si="78"/>
        <v>0</v>
      </c>
      <c r="Y45" s="1">
        <f t="shared" si="79"/>
        <v>0</v>
      </c>
      <c r="Z45" s="1">
        <f t="shared" si="80"/>
        <v>0</v>
      </c>
      <c r="AA45" s="1">
        <f t="shared" si="81"/>
        <v>0</v>
      </c>
      <c r="AB45" s="1">
        <f t="shared" si="82"/>
        <v>0</v>
      </c>
      <c r="AC45" s="1">
        <f t="shared" si="83"/>
        <v>0</v>
      </c>
      <c r="AD45" s="1">
        <f t="shared" si="84"/>
        <v>0</v>
      </c>
      <c r="AE45" s="1">
        <f t="shared" si="85"/>
        <v>0</v>
      </c>
      <c r="AF45" s="1">
        <f t="shared" si="86"/>
        <v>0</v>
      </c>
      <c r="AG45" s="1">
        <f t="shared" si="87"/>
        <v>0</v>
      </c>
      <c r="AH45" s="1">
        <f t="shared" si="88"/>
        <v>0</v>
      </c>
      <c r="AI45" s="1">
        <f t="shared" si="89"/>
        <v>0</v>
      </c>
      <c r="AJ45" s="1">
        <f t="shared" si="90"/>
        <v>0</v>
      </c>
      <c r="AK45" s="1">
        <f t="shared" si="91"/>
        <v>0</v>
      </c>
      <c r="AL45" s="1">
        <f t="shared" si="92"/>
        <v>0</v>
      </c>
      <c r="AM45" s="1">
        <f t="shared" si="93"/>
        <v>0</v>
      </c>
      <c r="AN45" s="1">
        <f t="shared" si="94"/>
        <v>0</v>
      </c>
      <c r="AO45" s="1">
        <f t="shared" si="95"/>
        <v>0</v>
      </c>
      <c r="AP45" s="1">
        <f t="shared" si="96"/>
        <v>0</v>
      </c>
      <c r="AQ45" s="1">
        <f t="shared" si="97"/>
        <v>0</v>
      </c>
      <c r="AR45" s="1">
        <f t="shared" si="98"/>
        <v>0</v>
      </c>
      <c r="AS45" s="1">
        <f t="shared" si="99"/>
        <v>0</v>
      </c>
      <c r="AT45" s="1">
        <f t="shared" si="100"/>
        <v>0</v>
      </c>
      <c r="AU45" s="1">
        <f t="shared" si="101"/>
        <v>0</v>
      </c>
      <c r="AV45" s="1">
        <f t="shared" si="102"/>
        <v>0</v>
      </c>
      <c r="AW45" s="1">
        <f t="shared" si="103"/>
        <v>0</v>
      </c>
      <c r="AX45" s="1">
        <f t="shared" si="104"/>
        <v>0</v>
      </c>
      <c r="AY45" s="1">
        <f t="shared" si="105"/>
        <v>0</v>
      </c>
      <c r="AZ45" s="1">
        <f t="shared" si="106"/>
        <v>0</v>
      </c>
      <c r="BA45" s="1">
        <f t="shared" si="107"/>
        <v>0</v>
      </c>
      <c r="BB45" s="1">
        <f t="shared" si="108"/>
        <v>0</v>
      </c>
      <c r="BC45" s="1">
        <f t="shared" si="109"/>
        <v>0</v>
      </c>
      <c r="BD45" s="1">
        <f t="shared" si="110"/>
        <v>0</v>
      </c>
      <c r="BE45" s="1">
        <f t="shared" si="111"/>
        <v>0</v>
      </c>
      <c r="BF45" s="1">
        <f t="shared" si="112"/>
        <v>0</v>
      </c>
      <c r="BG45" s="1">
        <v>21</v>
      </c>
      <c r="BJ45" s="1">
        <v>12</v>
      </c>
    </row>
    <row r="46" spans="1:67">
      <c r="A46" s="1">
        <f t="shared" si="58"/>
        <v>39</v>
      </c>
      <c r="B46" s="1">
        <f t="shared" si="59"/>
        <v>39</v>
      </c>
      <c r="C46" s="8">
        <v>87</v>
      </c>
      <c r="D46" s="8" t="str">
        <f t="shared" si="60"/>
        <v>↑48</v>
      </c>
      <c r="E46" s="1" t="s">
        <v>273</v>
      </c>
      <c r="F46" s="1" t="s">
        <v>51</v>
      </c>
      <c r="G46" s="1">
        <f t="shared" si="61"/>
        <v>316.58125000000001</v>
      </c>
      <c r="H46" s="1">
        <f t="shared" si="62"/>
        <v>1</v>
      </c>
      <c r="I46" s="1">
        <f t="shared" si="63"/>
        <v>316.58125000000001</v>
      </c>
      <c r="J46" s="1">
        <f t="shared" si="64"/>
        <v>0</v>
      </c>
      <c r="K46" s="1">
        <f t="shared" si="65"/>
        <v>0</v>
      </c>
      <c r="L46" s="1">
        <f t="shared" si="66"/>
        <v>0</v>
      </c>
      <c r="M46" s="1">
        <f t="shared" si="67"/>
        <v>0</v>
      </c>
      <c r="N46" s="1">
        <f t="shared" si="68"/>
        <v>0</v>
      </c>
      <c r="O46" s="1">
        <f t="shared" si="69"/>
        <v>0</v>
      </c>
      <c r="P46" s="1">
        <f t="shared" si="70"/>
        <v>0</v>
      </c>
      <c r="Q46" s="1">
        <f t="shared" si="71"/>
        <v>0</v>
      </c>
      <c r="R46" s="1">
        <f t="shared" si="72"/>
        <v>0</v>
      </c>
      <c r="S46" s="1">
        <f t="shared" si="73"/>
        <v>0</v>
      </c>
      <c r="T46" s="1">
        <f t="shared" si="74"/>
        <v>316.58125000000001</v>
      </c>
      <c r="U46" s="1">
        <f t="shared" si="75"/>
        <v>0</v>
      </c>
      <c r="V46" s="1">
        <f t="shared" si="76"/>
        <v>0</v>
      </c>
      <c r="W46" s="1">
        <f t="shared" si="77"/>
        <v>0</v>
      </c>
      <c r="X46" s="1">
        <f t="shared" si="78"/>
        <v>0</v>
      </c>
      <c r="Y46" s="1">
        <f t="shared" si="79"/>
        <v>0</v>
      </c>
      <c r="Z46" s="1">
        <f t="shared" si="80"/>
        <v>0</v>
      </c>
      <c r="AA46" s="1">
        <f t="shared" si="81"/>
        <v>0</v>
      </c>
      <c r="AB46" s="1">
        <f t="shared" si="82"/>
        <v>0</v>
      </c>
      <c r="AC46" s="1">
        <f t="shared" si="83"/>
        <v>0</v>
      </c>
      <c r="AD46" s="1">
        <f t="shared" si="84"/>
        <v>0</v>
      </c>
      <c r="AE46" s="1">
        <f t="shared" si="85"/>
        <v>0</v>
      </c>
      <c r="AF46" s="1">
        <f t="shared" si="86"/>
        <v>0</v>
      </c>
      <c r="AG46" s="1">
        <f t="shared" si="87"/>
        <v>0</v>
      </c>
      <c r="AH46" s="1">
        <f t="shared" si="88"/>
        <v>0</v>
      </c>
      <c r="AI46" s="1">
        <f t="shared" si="89"/>
        <v>0</v>
      </c>
      <c r="AJ46" s="1">
        <f t="shared" si="90"/>
        <v>0</v>
      </c>
      <c r="AK46" s="1">
        <f t="shared" si="91"/>
        <v>0</v>
      </c>
      <c r="AL46" s="1">
        <f t="shared" si="92"/>
        <v>0</v>
      </c>
      <c r="AM46" s="1">
        <f t="shared" si="93"/>
        <v>0</v>
      </c>
      <c r="AN46" s="1">
        <f t="shared" si="94"/>
        <v>0</v>
      </c>
      <c r="AO46" s="1">
        <f t="shared" si="95"/>
        <v>0</v>
      </c>
      <c r="AP46" s="1">
        <f t="shared" si="96"/>
        <v>0</v>
      </c>
      <c r="AQ46" s="1">
        <f t="shared" si="97"/>
        <v>0</v>
      </c>
      <c r="AR46" s="1">
        <f t="shared" si="98"/>
        <v>0</v>
      </c>
      <c r="AS46" s="1">
        <f t="shared" si="99"/>
        <v>0</v>
      </c>
      <c r="AT46" s="1">
        <f t="shared" si="100"/>
        <v>0</v>
      </c>
      <c r="AU46" s="1">
        <f t="shared" si="101"/>
        <v>0</v>
      </c>
      <c r="AV46" s="1">
        <f t="shared" si="102"/>
        <v>0</v>
      </c>
      <c r="AW46" s="1">
        <f t="shared" si="103"/>
        <v>0</v>
      </c>
      <c r="AX46" s="1">
        <f t="shared" si="104"/>
        <v>0</v>
      </c>
      <c r="AY46" s="1">
        <f t="shared" si="105"/>
        <v>0</v>
      </c>
      <c r="AZ46" s="1">
        <f t="shared" si="106"/>
        <v>0</v>
      </c>
      <c r="BA46" s="1">
        <f t="shared" si="107"/>
        <v>0</v>
      </c>
      <c r="BB46" s="1">
        <f t="shared" si="108"/>
        <v>0</v>
      </c>
      <c r="BC46" s="1">
        <f t="shared" si="109"/>
        <v>0</v>
      </c>
      <c r="BD46" s="1">
        <f t="shared" si="110"/>
        <v>0</v>
      </c>
      <c r="BE46" s="1">
        <f t="shared" si="111"/>
        <v>0</v>
      </c>
      <c r="BF46" s="1">
        <f t="shared" si="112"/>
        <v>0</v>
      </c>
      <c r="BO46" s="1">
        <v>4</v>
      </c>
    </row>
    <row r="47" spans="1:67">
      <c r="A47" s="1">
        <f t="shared" si="58"/>
        <v>40</v>
      </c>
      <c r="B47" s="1">
        <f t="shared" si="59"/>
        <v>40</v>
      </c>
      <c r="C47" s="8">
        <v>31</v>
      </c>
      <c r="D47" s="8" t="str">
        <f t="shared" si="60"/>
        <v>↓9</v>
      </c>
      <c r="E47" s="1" t="s">
        <v>244</v>
      </c>
      <c r="F47" s="1" t="s">
        <v>31</v>
      </c>
      <c r="G47" s="1">
        <f t="shared" si="61"/>
        <v>313.19902453613292</v>
      </c>
      <c r="H47" s="1">
        <f t="shared" si="62"/>
        <v>1</v>
      </c>
      <c r="I47" s="1">
        <f t="shared" si="63"/>
        <v>313.19902453613292</v>
      </c>
      <c r="J47" s="1">
        <f t="shared" si="64"/>
        <v>0</v>
      </c>
      <c r="K47" s="1">
        <f t="shared" si="65"/>
        <v>0</v>
      </c>
      <c r="L47" s="1">
        <f t="shared" si="66"/>
        <v>0</v>
      </c>
      <c r="M47" s="1">
        <f t="shared" si="67"/>
        <v>0</v>
      </c>
      <c r="N47" s="1">
        <f t="shared" si="68"/>
        <v>313.19902453613292</v>
      </c>
      <c r="O47" s="1">
        <f t="shared" si="69"/>
        <v>0</v>
      </c>
      <c r="P47" s="1">
        <f t="shared" si="70"/>
        <v>0</v>
      </c>
      <c r="Q47" s="1">
        <f t="shared" si="71"/>
        <v>0</v>
      </c>
      <c r="R47" s="1">
        <f t="shared" si="72"/>
        <v>0</v>
      </c>
      <c r="S47" s="1">
        <f t="shared" si="73"/>
        <v>0</v>
      </c>
      <c r="T47" s="1">
        <f t="shared" si="74"/>
        <v>0</v>
      </c>
      <c r="U47" s="1">
        <f t="shared" si="75"/>
        <v>0</v>
      </c>
      <c r="V47" s="1">
        <f t="shared" si="76"/>
        <v>0</v>
      </c>
      <c r="W47" s="1">
        <f t="shared" si="77"/>
        <v>0</v>
      </c>
      <c r="X47" s="1">
        <f t="shared" si="78"/>
        <v>0</v>
      </c>
      <c r="Y47" s="1">
        <f t="shared" si="79"/>
        <v>0</v>
      </c>
      <c r="Z47" s="1">
        <f t="shared" si="80"/>
        <v>0</v>
      </c>
      <c r="AA47" s="1">
        <f t="shared" si="81"/>
        <v>0</v>
      </c>
      <c r="AB47" s="1">
        <f t="shared" si="82"/>
        <v>0</v>
      </c>
      <c r="AC47" s="1">
        <f t="shared" si="83"/>
        <v>0</v>
      </c>
      <c r="AD47" s="1">
        <f t="shared" si="84"/>
        <v>0</v>
      </c>
      <c r="AE47" s="1">
        <f t="shared" si="85"/>
        <v>0</v>
      </c>
      <c r="AF47" s="1">
        <f t="shared" si="86"/>
        <v>0</v>
      </c>
      <c r="AG47" s="1">
        <f t="shared" si="87"/>
        <v>0</v>
      </c>
      <c r="AH47" s="1">
        <f t="shared" si="88"/>
        <v>0</v>
      </c>
      <c r="AI47" s="1">
        <f t="shared" si="89"/>
        <v>0</v>
      </c>
      <c r="AJ47" s="1">
        <f t="shared" si="90"/>
        <v>0</v>
      </c>
      <c r="AK47" s="1">
        <f t="shared" si="91"/>
        <v>0</v>
      </c>
      <c r="AL47" s="1">
        <f t="shared" si="92"/>
        <v>0</v>
      </c>
      <c r="AM47" s="1">
        <f t="shared" si="93"/>
        <v>0</v>
      </c>
      <c r="AN47" s="1">
        <f t="shared" si="94"/>
        <v>0</v>
      </c>
      <c r="AO47" s="1">
        <f t="shared" si="95"/>
        <v>0</v>
      </c>
      <c r="AP47" s="1">
        <f t="shared" si="96"/>
        <v>0</v>
      </c>
      <c r="AQ47" s="1">
        <f t="shared" si="97"/>
        <v>0</v>
      </c>
      <c r="AR47" s="1">
        <f t="shared" si="98"/>
        <v>0</v>
      </c>
      <c r="AS47" s="1">
        <f t="shared" si="99"/>
        <v>0</v>
      </c>
      <c r="AT47" s="1">
        <f t="shared" si="100"/>
        <v>0</v>
      </c>
      <c r="AU47" s="1">
        <f t="shared" si="101"/>
        <v>0</v>
      </c>
      <c r="AV47" s="1">
        <f t="shared" si="102"/>
        <v>0</v>
      </c>
      <c r="AW47" s="1">
        <f t="shared" si="103"/>
        <v>0</v>
      </c>
      <c r="AX47" s="1">
        <f t="shared" si="104"/>
        <v>0</v>
      </c>
      <c r="AY47" s="1">
        <f t="shared" si="105"/>
        <v>0</v>
      </c>
      <c r="AZ47" s="1">
        <f t="shared" si="106"/>
        <v>0</v>
      </c>
      <c r="BA47" s="1">
        <f t="shared" si="107"/>
        <v>0</v>
      </c>
      <c r="BB47" s="1">
        <f t="shared" si="108"/>
        <v>0</v>
      </c>
      <c r="BC47" s="1">
        <f t="shared" si="109"/>
        <v>0</v>
      </c>
      <c r="BD47" s="1">
        <f t="shared" si="110"/>
        <v>0</v>
      </c>
      <c r="BE47" s="1">
        <f t="shared" si="111"/>
        <v>0</v>
      </c>
      <c r="BF47" s="1">
        <f t="shared" si="112"/>
        <v>0</v>
      </c>
      <c r="BI47" s="1">
        <v>7</v>
      </c>
    </row>
    <row r="48" spans="1:67">
      <c r="A48" s="1">
        <f t="shared" si="58"/>
        <v>41</v>
      </c>
      <c r="B48" s="1">
        <f t="shared" si="59"/>
        <v>40</v>
      </c>
      <c r="C48" s="8">
        <v>31</v>
      </c>
      <c r="D48" s="8" t="str">
        <f t="shared" si="60"/>
        <v>↓9</v>
      </c>
      <c r="E48" s="1" t="s">
        <v>97</v>
      </c>
      <c r="F48" s="1" t="s">
        <v>48</v>
      </c>
      <c r="G48" s="1">
        <f t="shared" si="61"/>
        <v>313.19902453613292</v>
      </c>
      <c r="H48" s="1">
        <f t="shared" si="62"/>
        <v>1</v>
      </c>
      <c r="I48" s="1">
        <f t="shared" si="63"/>
        <v>313.19902453613292</v>
      </c>
      <c r="J48" s="1">
        <f t="shared" si="64"/>
        <v>0</v>
      </c>
      <c r="K48" s="1">
        <f t="shared" si="65"/>
        <v>0</v>
      </c>
      <c r="L48" s="1">
        <f t="shared" si="66"/>
        <v>0</v>
      </c>
      <c r="M48" s="1">
        <f t="shared" si="67"/>
        <v>313.19902453613292</v>
      </c>
      <c r="N48" s="1">
        <f t="shared" si="68"/>
        <v>0</v>
      </c>
      <c r="O48" s="1">
        <f t="shared" si="69"/>
        <v>0</v>
      </c>
      <c r="P48" s="1">
        <f t="shared" si="70"/>
        <v>0</v>
      </c>
      <c r="Q48" s="1">
        <f t="shared" si="71"/>
        <v>0</v>
      </c>
      <c r="R48" s="1">
        <f t="shared" si="72"/>
        <v>0</v>
      </c>
      <c r="S48" s="1">
        <f t="shared" si="73"/>
        <v>0</v>
      </c>
      <c r="T48" s="1">
        <f t="shared" si="74"/>
        <v>0</v>
      </c>
      <c r="U48" s="1">
        <f t="shared" si="75"/>
        <v>0</v>
      </c>
      <c r="V48" s="1">
        <f t="shared" si="76"/>
        <v>0</v>
      </c>
      <c r="W48" s="1">
        <f t="shared" si="77"/>
        <v>0</v>
      </c>
      <c r="X48" s="1">
        <f t="shared" si="78"/>
        <v>0</v>
      </c>
      <c r="Y48" s="1">
        <f t="shared" si="79"/>
        <v>0</v>
      </c>
      <c r="Z48" s="1">
        <f t="shared" si="80"/>
        <v>0</v>
      </c>
      <c r="AA48" s="1">
        <f t="shared" si="81"/>
        <v>0</v>
      </c>
      <c r="AB48" s="1">
        <f t="shared" si="82"/>
        <v>0</v>
      </c>
      <c r="AC48" s="1">
        <f t="shared" si="83"/>
        <v>0</v>
      </c>
      <c r="AD48" s="1">
        <f t="shared" si="84"/>
        <v>0</v>
      </c>
      <c r="AE48" s="1">
        <f t="shared" si="85"/>
        <v>0</v>
      </c>
      <c r="AF48" s="1">
        <f t="shared" si="86"/>
        <v>0</v>
      </c>
      <c r="AG48" s="1">
        <f t="shared" si="87"/>
        <v>0</v>
      </c>
      <c r="AH48" s="1">
        <f t="shared" si="88"/>
        <v>0</v>
      </c>
      <c r="AI48" s="1">
        <f t="shared" si="89"/>
        <v>0</v>
      </c>
      <c r="AJ48" s="1">
        <f t="shared" si="90"/>
        <v>0</v>
      </c>
      <c r="AK48" s="1">
        <f t="shared" si="91"/>
        <v>0</v>
      </c>
      <c r="AL48" s="1">
        <f t="shared" si="92"/>
        <v>0</v>
      </c>
      <c r="AM48" s="1">
        <f t="shared" si="93"/>
        <v>0</v>
      </c>
      <c r="AN48" s="1">
        <f t="shared" si="94"/>
        <v>0</v>
      </c>
      <c r="AO48" s="1">
        <f t="shared" si="95"/>
        <v>0</v>
      </c>
      <c r="AP48" s="1">
        <f t="shared" si="96"/>
        <v>0</v>
      </c>
      <c r="AQ48" s="1">
        <f t="shared" si="97"/>
        <v>0</v>
      </c>
      <c r="AR48" s="1">
        <f t="shared" si="98"/>
        <v>0</v>
      </c>
      <c r="AS48" s="1">
        <f t="shared" si="99"/>
        <v>0</v>
      </c>
      <c r="AT48" s="1">
        <f t="shared" si="100"/>
        <v>0</v>
      </c>
      <c r="AU48" s="1">
        <f t="shared" si="101"/>
        <v>0</v>
      </c>
      <c r="AV48" s="1">
        <f t="shared" si="102"/>
        <v>0</v>
      </c>
      <c r="AW48" s="1">
        <f t="shared" si="103"/>
        <v>0</v>
      </c>
      <c r="AX48" s="1">
        <f t="shared" si="104"/>
        <v>0</v>
      </c>
      <c r="AY48" s="1">
        <f t="shared" si="105"/>
        <v>0</v>
      </c>
      <c r="AZ48" s="1">
        <f t="shared" si="106"/>
        <v>0</v>
      </c>
      <c r="BA48" s="1">
        <f t="shared" si="107"/>
        <v>0</v>
      </c>
      <c r="BB48" s="1">
        <f t="shared" si="108"/>
        <v>0</v>
      </c>
      <c r="BC48" s="1">
        <f t="shared" si="109"/>
        <v>0</v>
      </c>
      <c r="BD48" s="1">
        <f t="shared" si="110"/>
        <v>0</v>
      </c>
      <c r="BE48" s="1">
        <f t="shared" si="111"/>
        <v>0</v>
      </c>
      <c r="BF48" s="1">
        <f t="shared" si="112"/>
        <v>0</v>
      </c>
      <c r="BH48" s="1">
        <v>7</v>
      </c>
    </row>
    <row r="49" spans="1:67">
      <c r="A49" s="1">
        <f t="shared" si="58"/>
        <v>42</v>
      </c>
      <c r="B49" s="1">
        <f t="shared" si="59"/>
        <v>42</v>
      </c>
      <c r="C49" s="8" t="s">
        <v>13</v>
      </c>
      <c r="D49" s="8" t="e">
        <f t="shared" si="60"/>
        <v>#VALUE!</v>
      </c>
      <c r="E49" s="1" t="s">
        <v>274</v>
      </c>
      <c r="F49" s="1" t="s">
        <v>270</v>
      </c>
      <c r="G49" s="1">
        <f t="shared" si="61"/>
        <v>292.83765625000007</v>
      </c>
      <c r="H49" s="1">
        <f t="shared" si="62"/>
        <v>1</v>
      </c>
      <c r="I49" s="1">
        <f t="shared" si="63"/>
        <v>292.83765625000007</v>
      </c>
      <c r="J49" s="1">
        <f t="shared" si="64"/>
        <v>0</v>
      </c>
      <c r="K49" s="1">
        <f t="shared" si="65"/>
        <v>0</v>
      </c>
      <c r="L49" s="1">
        <f t="shared" si="66"/>
        <v>0</v>
      </c>
      <c r="M49" s="1">
        <f t="shared" si="67"/>
        <v>0</v>
      </c>
      <c r="N49" s="1">
        <f t="shared" si="68"/>
        <v>0</v>
      </c>
      <c r="O49" s="1">
        <f t="shared" si="69"/>
        <v>0</v>
      </c>
      <c r="P49" s="1">
        <f t="shared" si="70"/>
        <v>0</v>
      </c>
      <c r="Q49" s="1">
        <f t="shared" si="71"/>
        <v>0</v>
      </c>
      <c r="R49" s="1">
        <f t="shared" si="72"/>
        <v>0</v>
      </c>
      <c r="S49" s="1">
        <f t="shared" si="73"/>
        <v>0</v>
      </c>
      <c r="T49" s="1">
        <f t="shared" si="74"/>
        <v>292.83765625000007</v>
      </c>
      <c r="U49" s="1">
        <f t="shared" si="75"/>
        <v>0</v>
      </c>
      <c r="V49" s="1">
        <f t="shared" si="76"/>
        <v>0</v>
      </c>
      <c r="W49" s="1">
        <f t="shared" si="77"/>
        <v>0</v>
      </c>
      <c r="X49" s="1">
        <f t="shared" si="78"/>
        <v>0</v>
      </c>
      <c r="Y49" s="1">
        <f t="shared" si="79"/>
        <v>0</v>
      </c>
      <c r="Z49" s="1">
        <f t="shared" si="80"/>
        <v>0</v>
      </c>
      <c r="AA49" s="1">
        <f t="shared" si="81"/>
        <v>0</v>
      </c>
      <c r="AB49" s="1">
        <f t="shared" si="82"/>
        <v>0</v>
      </c>
      <c r="AC49" s="1">
        <f t="shared" si="83"/>
        <v>0</v>
      </c>
      <c r="AD49" s="1">
        <f t="shared" si="84"/>
        <v>0</v>
      </c>
      <c r="AE49" s="1">
        <f t="shared" si="85"/>
        <v>0</v>
      </c>
      <c r="AF49" s="1">
        <f t="shared" si="86"/>
        <v>0</v>
      </c>
      <c r="AG49" s="1">
        <f t="shared" si="87"/>
        <v>0</v>
      </c>
      <c r="AH49" s="1">
        <f t="shared" si="88"/>
        <v>0</v>
      </c>
      <c r="AI49" s="1">
        <f t="shared" si="89"/>
        <v>0</v>
      </c>
      <c r="AJ49" s="1">
        <f t="shared" si="90"/>
        <v>0</v>
      </c>
      <c r="AK49" s="1">
        <f t="shared" si="91"/>
        <v>0</v>
      </c>
      <c r="AL49" s="1">
        <f t="shared" si="92"/>
        <v>0</v>
      </c>
      <c r="AM49" s="1">
        <f t="shared" si="93"/>
        <v>0</v>
      </c>
      <c r="AN49" s="1">
        <f t="shared" si="94"/>
        <v>0</v>
      </c>
      <c r="AO49" s="1">
        <f t="shared" si="95"/>
        <v>0</v>
      </c>
      <c r="AP49" s="1">
        <f t="shared" si="96"/>
        <v>0</v>
      </c>
      <c r="AQ49" s="1">
        <f t="shared" si="97"/>
        <v>0</v>
      </c>
      <c r="AR49" s="1">
        <f t="shared" si="98"/>
        <v>0</v>
      </c>
      <c r="AS49" s="1">
        <f t="shared" si="99"/>
        <v>0</v>
      </c>
      <c r="AT49" s="1">
        <f t="shared" si="100"/>
        <v>0</v>
      </c>
      <c r="AU49" s="1">
        <f t="shared" si="101"/>
        <v>0</v>
      </c>
      <c r="AV49" s="1">
        <f t="shared" si="102"/>
        <v>0</v>
      </c>
      <c r="AW49" s="1">
        <f t="shared" si="103"/>
        <v>0</v>
      </c>
      <c r="AX49" s="1">
        <f t="shared" si="104"/>
        <v>0</v>
      </c>
      <c r="AY49" s="1">
        <f t="shared" si="105"/>
        <v>0</v>
      </c>
      <c r="AZ49" s="1">
        <f t="shared" si="106"/>
        <v>0</v>
      </c>
      <c r="BA49" s="1">
        <f t="shared" si="107"/>
        <v>0</v>
      </c>
      <c r="BB49" s="1">
        <f t="shared" si="108"/>
        <v>0</v>
      </c>
      <c r="BC49" s="1">
        <f t="shared" si="109"/>
        <v>0</v>
      </c>
      <c r="BD49" s="1">
        <f t="shared" si="110"/>
        <v>0</v>
      </c>
      <c r="BE49" s="1">
        <f t="shared" si="111"/>
        <v>0</v>
      </c>
      <c r="BF49" s="1">
        <f t="shared" si="112"/>
        <v>0</v>
      </c>
      <c r="BO49" s="1">
        <v>5</v>
      </c>
    </row>
    <row r="50" spans="1:67">
      <c r="A50" s="1">
        <f t="shared" si="58"/>
        <v>43</v>
      </c>
      <c r="B50" s="1">
        <f t="shared" si="59"/>
        <v>42</v>
      </c>
      <c r="C50" s="8">
        <v>33</v>
      </c>
      <c r="D50" s="8" t="str">
        <f t="shared" si="60"/>
        <v>↓9</v>
      </c>
      <c r="E50" s="1" t="s">
        <v>245</v>
      </c>
      <c r="F50" s="1" t="s">
        <v>47</v>
      </c>
      <c r="G50" s="1">
        <f t="shared" si="61"/>
        <v>292.83765625000007</v>
      </c>
      <c r="H50" s="1">
        <f t="shared" si="62"/>
        <v>1</v>
      </c>
      <c r="I50" s="1">
        <f t="shared" si="63"/>
        <v>292.83765625000007</v>
      </c>
      <c r="J50" s="1">
        <f t="shared" si="64"/>
        <v>0</v>
      </c>
      <c r="K50" s="1">
        <f t="shared" si="65"/>
        <v>0</v>
      </c>
      <c r="L50" s="1">
        <f t="shared" si="66"/>
        <v>0</v>
      </c>
      <c r="M50" s="1">
        <f t="shared" si="67"/>
        <v>0</v>
      </c>
      <c r="N50" s="1">
        <f t="shared" si="68"/>
        <v>0</v>
      </c>
      <c r="O50" s="1">
        <f t="shared" si="69"/>
        <v>0</v>
      </c>
      <c r="P50" s="1">
        <f t="shared" si="70"/>
        <v>292.83765625000007</v>
      </c>
      <c r="Q50" s="1">
        <f t="shared" si="71"/>
        <v>0</v>
      </c>
      <c r="R50" s="1">
        <f t="shared" si="72"/>
        <v>0</v>
      </c>
      <c r="S50" s="1">
        <f t="shared" si="73"/>
        <v>0</v>
      </c>
      <c r="T50" s="1">
        <f t="shared" si="74"/>
        <v>0</v>
      </c>
      <c r="U50" s="1">
        <f t="shared" si="75"/>
        <v>0</v>
      </c>
      <c r="V50" s="1">
        <f t="shared" si="76"/>
        <v>0</v>
      </c>
      <c r="W50" s="1">
        <f t="shared" si="77"/>
        <v>0</v>
      </c>
      <c r="X50" s="1">
        <f t="shared" si="78"/>
        <v>0</v>
      </c>
      <c r="Y50" s="1">
        <f t="shared" si="79"/>
        <v>0</v>
      </c>
      <c r="Z50" s="1">
        <f t="shared" si="80"/>
        <v>0</v>
      </c>
      <c r="AA50" s="1">
        <f t="shared" si="81"/>
        <v>0</v>
      </c>
      <c r="AB50" s="1">
        <f t="shared" si="82"/>
        <v>0</v>
      </c>
      <c r="AC50" s="1">
        <f t="shared" si="83"/>
        <v>0</v>
      </c>
      <c r="AD50" s="1">
        <f t="shared" si="84"/>
        <v>0</v>
      </c>
      <c r="AE50" s="1">
        <f t="shared" si="85"/>
        <v>0</v>
      </c>
      <c r="AF50" s="1">
        <f t="shared" si="86"/>
        <v>0</v>
      </c>
      <c r="AG50" s="1">
        <f t="shared" si="87"/>
        <v>0</v>
      </c>
      <c r="AH50" s="1">
        <f t="shared" si="88"/>
        <v>0</v>
      </c>
      <c r="AI50" s="1">
        <f t="shared" si="89"/>
        <v>0</v>
      </c>
      <c r="AJ50" s="1">
        <f t="shared" si="90"/>
        <v>0</v>
      </c>
      <c r="AK50" s="1">
        <f t="shared" si="91"/>
        <v>0</v>
      </c>
      <c r="AL50" s="1">
        <f t="shared" si="92"/>
        <v>0</v>
      </c>
      <c r="AM50" s="1">
        <f t="shared" si="93"/>
        <v>0</v>
      </c>
      <c r="AN50" s="1">
        <f t="shared" si="94"/>
        <v>0</v>
      </c>
      <c r="AO50" s="1">
        <f t="shared" si="95"/>
        <v>0</v>
      </c>
      <c r="AP50" s="1">
        <f t="shared" si="96"/>
        <v>0</v>
      </c>
      <c r="AQ50" s="1">
        <f t="shared" si="97"/>
        <v>0</v>
      </c>
      <c r="AR50" s="1">
        <f t="shared" si="98"/>
        <v>0</v>
      </c>
      <c r="AS50" s="1">
        <f t="shared" si="99"/>
        <v>0</v>
      </c>
      <c r="AT50" s="1">
        <f t="shared" si="100"/>
        <v>0</v>
      </c>
      <c r="AU50" s="1">
        <f t="shared" si="101"/>
        <v>0</v>
      </c>
      <c r="AV50" s="1">
        <f t="shared" si="102"/>
        <v>0</v>
      </c>
      <c r="AW50" s="1">
        <f t="shared" si="103"/>
        <v>0</v>
      </c>
      <c r="AX50" s="1">
        <f t="shared" si="104"/>
        <v>0</v>
      </c>
      <c r="AY50" s="1">
        <f t="shared" si="105"/>
        <v>0</v>
      </c>
      <c r="AZ50" s="1">
        <f t="shared" si="106"/>
        <v>0</v>
      </c>
      <c r="BA50" s="1">
        <f t="shared" si="107"/>
        <v>0</v>
      </c>
      <c r="BB50" s="1">
        <f t="shared" si="108"/>
        <v>0</v>
      </c>
      <c r="BC50" s="1">
        <f t="shared" si="109"/>
        <v>0</v>
      </c>
      <c r="BD50" s="1">
        <f t="shared" si="110"/>
        <v>0</v>
      </c>
      <c r="BE50" s="1">
        <f t="shared" si="111"/>
        <v>0</v>
      </c>
      <c r="BF50" s="1">
        <f t="shared" si="112"/>
        <v>0</v>
      </c>
      <c r="BK50" s="1">
        <v>5</v>
      </c>
    </row>
    <row r="51" spans="1:67">
      <c r="A51" s="1">
        <f t="shared" si="58"/>
        <v>44</v>
      </c>
      <c r="B51" s="1">
        <f t="shared" si="59"/>
        <v>42</v>
      </c>
      <c r="C51" s="8" t="s">
        <v>13</v>
      </c>
      <c r="D51" s="8" t="e">
        <f t="shared" si="60"/>
        <v>#VALUE!</v>
      </c>
      <c r="E51" s="1" t="s">
        <v>194</v>
      </c>
      <c r="F51" s="1" t="s">
        <v>19</v>
      </c>
      <c r="G51" s="1">
        <f t="shared" si="61"/>
        <v>292.83765625000007</v>
      </c>
      <c r="H51" s="1">
        <f t="shared" si="62"/>
        <v>1</v>
      </c>
      <c r="I51" s="1">
        <f t="shared" si="63"/>
        <v>292.83765625000007</v>
      </c>
      <c r="J51" s="1">
        <f t="shared" si="64"/>
        <v>0</v>
      </c>
      <c r="K51" s="1">
        <f t="shared" si="65"/>
        <v>0</v>
      </c>
      <c r="L51" s="1">
        <f t="shared" si="66"/>
        <v>0</v>
      </c>
      <c r="M51" s="1">
        <f t="shared" si="67"/>
        <v>0</v>
      </c>
      <c r="N51" s="1">
        <f t="shared" si="68"/>
        <v>0</v>
      </c>
      <c r="O51" s="1">
        <f t="shared" si="69"/>
        <v>0</v>
      </c>
      <c r="P51" s="1">
        <f t="shared" si="70"/>
        <v>0</v>
      </c>
      <c r="Q51" s="1">
        <f t="shared" si="71"/>
        <v>292.83765625000007</v>
      </c>
      <c r="R51" s="1">
        <f t="shared" si="72"/>
        <v>0</v>
      </c>
      <c r="S51" s="1">
        <f t="shared" si="73"/>
        <v>0</v>
      </c>
      <c r="T51" s="1">
        <f t="shared" si="74"/>
        <v>0</v>
      </c>
      <c r="U51" s="1">
        <f t="shared" si="75"/>
        <v>0</v>
      </c>
      <c r="V51" s="1">
        <f t="shared" si="76"/>
        <v>0</v>
      </c>
      <c r="W51" s="1">
        <f t="shared" si="77"/>
        <v>0</v>
      </c>
      <c r="X51" s="1">
        <f t="shared" si="78"/>
        <v>0</v>
      </c>
      <c r="Y51" s="1">
        <f t="shared" si="79"/>
        <v>0</v>
      </c>
      <c r="Z51" s="1">
        <f t="shared" si="80"/>
        <v>0</v>
      </c>
      <c r="AA51" s="1">
        <f t="shared" si="81"/>
        <v>0</v>
      </c>
      <c r="AB51" s="1">
        <f t="shared" si="82"/>
        <v>0</v>
      </c>
      <c r="AC51" s="1">
        <f t="shared" si="83"/>
        <v>0</v>
      </c>
      <c r="AD51" s="1">
        <f t="shared" si="84"/>
        <v>0</v>
      </c>
      <c r="AE51" s="1">
        <f t="shared" si="85"/>
        <v>0</v>
      </c>
      <c r="AF51" s="1">
        <f t="shared" si="86"/>
        <v>0</v>
      </c>
      <c r="AG51" s="1">
        <f t="shared" si="87"/>
        <v>0</v>
      </c>
      <c r="AH51" s="1">
        <f t="shared" si="88"/>
        <v>0</v>
      </c>
      <c r="AI51" s="1">
        <f t="shared" si="89"/>
        <v>0</v>
      </c>
      <c r="AJ51" s="1">
        <f t="shared" si="90"/>
        <v>0</v>
      </c>
      <c r="AK51" s="1">
        <f t="shared" si="91"/>
        <v>0</v>
      </c>
      <c r="AL51" s="1">
        <f t="shared" si="92"/>
        <v>0</v>
      </c>
      <c r="AM51" s="1">
        <f t="shared" si="93"/>
        <v>0</v>
      </c>
      <c r="AN51" s="1">
        <f t="shared" si="94"/>
        <v>0</v>
      </c>
      <c r="AO51" s="1">
        <f t="shared" si="95"/>
        <v>0</v>
      </c>
      <c r="AP51" s="1">
        <f t="shared" si="96"/>
        <v>0</v>
      </c>
      <c r="AQ51" s="1">
        <f t="shared" si="97"/>
        <v>0</v>
      </c>
      <c r="AR51" s="1">
        <f t="shared" si="98"/>
        <v>0</v>
      </c>
      <c r="AS51" s="1">
        <f t="shared" si="99"/>
        <v>0</v>
      </c>
      <c r="AT51" s="1">
        <f t="shared" si="100"/>
        <v>0</v>
      </c>
      <c r="AU51" s="1">
        <f t="shared" si="101"/>
        <v>0</v>
      </c>
      <c r="AV51" s="1">
        <f t="shared" si="102"/>
        <v>0</v>
      </c>
      <c r="AW51" s="1">
        <f t="shared" si="103"/>
        <v>0</v>
      </c>
      <c r="AX51" s="1">
        <f t="shared" si="104"/>
        <v>0</v>
      </c>
      <c r="AY51" s="1">
        <f t="shared" si="105"/>
        <v>0</v>
      </c>
      <c r="AZ51" s="1">
        <f t="shared" si="106"/>
        <v>0</v>
      </c>
      <c r="BA51" s="1">
        <f t="shared" si="107"/>
        <v>0</v>
      </c>
      <c r="BB51" s="1">
        <f t="shared" si="108"/>
        <v>0</v>
      </c>
      <c r="BC51" s="1">
        <f t="shared" si="109"/>
        <v>0</v>
      </c>
      <c r="BD51" s="1">
        <f t="shared" si="110"/>
        <v>0</v>
      </c>
      <c r="BE51" s="1">
        <f t="shared" si="111"/>
        <v>0</v>
      </c>
      <c r="BF51" s="1">
        <f t="shared" si="112"/>
        <v>0</v>
      </c>
      <c r="BL51" s="1">
        <v>5</v>
      </c>
    </row>
    <row r="52" spans="1:67">
      <c r="A52" s="1">
        <f t="shared" si="58"/>
        <v>45</v>
      </c>
      <c r="B52" s="1">
        <f t="shared" si="59"/>
        <v>45</v>
      </c>
      <c r="C52" s="8">
        <v>34</v>
      </c>
      <c r="D52" s="8" t="str">
        <f t="shared" si="60"/>
        <v>↓11</v>
      </c>
      <c r="E52" s="1" t="s">
        <v>153</v>
      </c>
      <c r="F52" s="1" t="s">
        <v>31</v>
      </c>
      <c r="G52" s="1">
        <f t="shared" si="61"/>
        <v>289.70909769592288</v>
      </c>
      <c r="H52" s="1">
        <f t="shared" si="62"/>
        <v>1</v>
      </c>
      <c r="I52" s="1">
        <f t="shared" si="63"/>
        <v>289.70909769592288</v>
      </c>
      <c r="J52" s="1">
        <f t="shared" si="64"/>
        <v>0</v>
      </c>
      <c r="K52" s="1">
        <f t="shared" si="65"/>
        <v>0</v>
      </c>
      <c r="L52" s="1">
        <f t="shared" si="66"/>
        <v>0</v>
      </c>
      <c r="M52" s="1">
        <f t="shared" si="67"/>
        <v>0</v>
      </c>
      <c r="N52" s="1">
        <f t="shared" si="68"/>
        <v>0</v>
      </c>
      <c r="O52" s="1">
        <f t="shared" si="69"/>
        <v>289.70909769592288</v>
      </c>
      <c r="P52" s="1">
        <f t="shared" si="70"/>
        <v>0</v>
      </c>
      <c r="Q52" s="1">
        <f t="shared" si="71"/>
        <v>0</v>
      </c>
      <c r="R52" s="1">
        <f t="shared" si="72"/>
        <v>0</v>
      </c>
      <c r="S52" s="1">
        <f t="shared" si="73"/>
        <v>0</v>
      </c>
      <c r="T52" s="1">
        <f t="shared" si="74"/>
        <v>0</v>
      </c>
      <c r="U52" s="1">
        <f t="shared" si="75"/>
        <v>0</v>
      </c>
      <c r="V52" s="1">
        <f t="shared" si="76"/>
        <v>0</v>
      </c>
      <c r="W52" s="1">
        <f t="shared" si="77"/>
        <v>0</v>
      </c>
      <c r="X52" s="1">
        <f t="shared" si="78"/>
        <v>0</v>
      </c>
      <c r="Y52" s="1">
        <f t="shared" si="79"/>
        <v>0</v>
      </c>
      <c r="Z52" s="1">
        <f t="shared" si="80"/>
        <v>0</v>
      </c>
      <c r="AA52" s="1">
        <f t="shared" si="81"/>
        <v>0</v>
      </c>
      <c r="AB52" s="1">
        <f t="shared" si="82"/>
        <v>0</v>
      </c>
      <c r="AC52" s="1">
        <f t="shared" si="83"/>
        <v>0</v>
      </c>
      <c r="AD52" s="1">
        <f t="shared" si="84"/>
        <v>0</v>
      </c>
      <c r="AE52" s="1">
        <f t="shared" si="85"/>
        <v>0</v>
      </c>
      <c r="AF52" s="1">
        <f t="shared" si="86"/>
        <v>0</v>
      </c>
      <c r="AG52" s="1">
        <f t="shared" si="87"/>
        <v>0</v>
      </c>
      <c r="AH52" s="1">
        <f t="shared" si="88"/>
        <v>0</v>
      </c>
      <c r="AI52" s="1">
        <f t="shared" si="89"/>
        <v>0</v>
      </c>
      <c r="AJ52" s="1">
        <f t="shared" si="90"/>
        <v>0</v>
      </c>
      <c r="AK52" s="1">
        <f t="shared" si="91"/>
        <v>0</v>
      </c>
      <c r="AL52" s="1">
        <f t="shared" si="92"/>
        <v>0</v>
      </c>
      <c r="AM52" s="1">
        <f t="shared" si="93"/>
        <v>0</v>
      </c>
      <c r="AN52" s="1">
        <f t="shared" si="94"/>
        <v>0</v>
      </c>
      <c r="AO52" s="1">
        <f t="shared" si="95"/>
        <v>0</v>
      </c>
      <c r="AP52" s="1">
        <f t="shared" si="96"/>
        <v>0</v>
      </c>
      <c r="AQ52" s="1">
        <f t="shared" si="97"/>
        <v>0</v>
      </c>
      <c r="AR52" s="1">
        <f t="shared" si="98"/>
        <v>0</v>
      </c>
      <c r="AS52" s="1">
        <f t="shared" si="99"/>
        <v>0</v>
      </c>
      <c r="AT52" s="1">
        <f t="shared" si="100"/>
        <v>0</v>
      </c>
      <c r="AU52" s="1">
        <f t="shared" si="101"/>
        <v>0</v>
      </c>
      <c r="AV52" s="1">
        <f t="shared" si="102"/>
        <v>0</v>
      </c>
      <c r="AW52" s="1">
        <f t="shared" si="103"/>
        <v>0</v>
      </c>
      <c r="AX52" s="1">
        <f t="shared" si="104"/>
        <v>0</v>
      </c>
      <c r="AY52" s="1">
        <f t="shared" si="105"/>
        <v>0</v>
      </c>
      <c r="AZ52" s="1">
        <f t="shared" si="106"/>
        <v>0</v>
      </c>
      <c r="BA52" s="1">
        <f t="shared" si="107"/>
        <v>0</v>
      </c>
      <c r="BB52" s="1">
        <f t="shared" si="108"/>
        <v>0</v>
      </c>
      <c r="BC52" s="1">
        <f t="shared" si="109"/>
        <v>0</v>
      </c>
      <c r="BD52" s="1">
        <f t="shared" si="110"/>
        <v>0</v>
      </c>
      <c r="BE52" s="1">
        <f t="shared" si="111"/>
        <v>0</v>
      </c>
      <c r="BF52" s="1">
        <f t="shared" si="112"/>
        <v>0</v>
      </c>
      <c r="BJ52" s="1">
        <v>8</v>
      </c>
    </row>
    <row r="53" spans="1:67">
      <c r="A53" s="1">
        <f t="shared" si="58"/>
        <v>46</v>
      </c>
      <c r="B53" s="1">
        <f t="shared" si="59"/>
        <v>46</v>
      </c>
      <c r="C53" s="8">
        <v>78</v>
      </c>
      <c r="D53" s="8" t="str">
        <f t="shared" si="60"/>
        <v>↑32</v>
      </c>
      <c r="E53" s="1" t="s">
        <v>100</v>
      </c>
      <c r="F53" s="1" t="s">
        <v>47</v>
      </c>
      <c r="G53" s="1">
        <f t="shared" si="61"/>
        <v>280.69565235819459</v>
      </c>
      <c r="H53" s="1">
        <f t="shared" si="62"/>
        <v>2</v>
      </c>
      <c r="I53" s="1">
        <f t="shared" si="63"/>
        <v>183.43293656989482</v>
      </c>
      <c r="J53" s="1">
        <f t="shared" si="64"/>
        <v>97.262715788299758</v>
      </c>
      <c r="K53" s="1">
        <f t="shared" si="65"/>
        <v>0</v>
      </c>
      <c r="L53" s="1">
        <f t="shared" si="66"/>
        <v>0</v>
      </c>
      <c r="M53" s="1">
        <f t="shared" si="67"/>
        <v>97.262715788299758</v>
      </c>
      <c r="N53" s="1">
        <f t="shared" si="68"/>
        <v>0</v>
      </c>
      <c r="O53" s="1">
        <f t="shared" si="69"/>
        <v>0</v>
      </c>
      <c r="P53" s="1">
        <f t="shared" si="70"/>
        <v>0</v>
      </c>
      <c r="Q53" s="1">
        <f t="shared" si="71"/>
        <v>183.43293656989482</v>
      </c>
      <c r="R53" s="1">
        <f t="shared" si="72"/>
        <v>0</v>
      </c>
      <c r="S53" s="1">
        <f t="shared" si="73"/>
        <v>0</v>
      </c>
      <c r="T53" s="1">
        <f t="shared" si="74"/>
        <v>0</v>
      </c>
      <c r="U53" s="1">
        <f t="shared" si="75"/>
        <v>0</v>
      </c>
      <c r="V53" s="1">
        <f t="shared" si="76"/>
        <v>0</v>
      </c>
      <c r="W53" s="1">
        <f t="shared" si="77"/>
        <v>0</v>
      </c>
      <c r="X53" s="1">
        <f t="shared" si="78"/>
        <v>0</v>
      </c>
      <c r="Y53" s="1">
        <f t="shared" si="79"/>
        <v>0</v>
      </c>
      <c r="Z53" s="1">
        <f t="shared" si="80"/>
        <v>0</v>
      </c>
      <c r="AA53" s="1">
        <f t="shared" si="81"/>
        <v>0</v>
      </c>
      <c r="AB53" s="1">
        <f t="shared" si="82"/>
        <v>0</v>
      </c>
      <c r="AC53" s="1">
        <f t="shared" si="83"/>
        <v>0</v>
      </c>
      <c r="AD53" s="1">
        <f t="shared" si="84"/>
        <v>0</v>
      </c>
      <c r="AE53" s="1">
        <f t="shared" si="85"/>
        <v>0</v>
      </c>
      <c r="AF53" s="1">
        <f t="shared" si="86"/>
        <v>0</v>
      </c>
      <c r="AG53" s="1">
        <f t="shared" si="87"/>
        <v>0</v>
      </c>
      <c r="AH53" s="1">
        <f t="shared" si="88"/>
        <v>0</v>
      </c>
      <c r="AI53" s="1">
        <f t="shared" si="89"/>
        <v>0</v>
      </c>
      <c r="AJ53" s="1">
        <f t="shared" si="90"/>
        <v>0</v>
      </c>
      <c r="AK53" s="1">
        <f t="shared" si="91"/>
        <v>0</v>
      </c>
      <c r="AL53" s="1">
        <f t="shared" si="92"/>
        <v>0</v>
      </c>
      <c r="AM53" s="1">
        <f t="shared" si="93"/>
        <v>0</v>
      </c>
      <c r="AN53" s="1">
        <f t="shared" si="94"/>
        <v>0</v>
      </c>
      <c r="AO53" s="1">
        <f t="shared" si="95"/>
        <v>0</v>
      </c>
      <c r="AP53" s="1">
        <f t="shared" si="96"/>
        <v>0</v>
      </c>
      <c r="AQ53" s="1">
        <f t="shared" si="97"/>
        <v>0</v>
      </c>
      <c r="AR53" s="1">
        <f t="shared" si="98"/>
        <v>0</v>
      </c>
      <c r="AS53" s="1">
        <f t="shared" si="99"/>
        <v>0</v>
      </c>
      <c r="AT53" s="1">
        <f t="shared" si="100"/>
        <v>0</v>
      </c>
      <c r="AU53" s="1">
        <f t="shared" si="101"/>
        <v>0</v>
      </c>
      <c r="AV53" s="1">
        <f t="shared" si="102"/>
        <v>0</v>
      </c>
      <c r="AW53" s="1">
        <f t="shared" si="103"/>
        <v>0</v>
      </c>
      <c r="AX53" s="1">
        <f t="shared" si="104"/>
        <v>0</v>
      </c>
      <c r="AY53" s="1">
        <f t="shared" si="105"/>
        <v>0</v>
      </c>
      <c r="AZ53" s="1">
        <f t="shared" si="106"/>
        <v>0</v>
      </c>
      <c r="BA53" s="1">
        <f t="shared" si="107"/>
        <v>0</v>
      </c>
      <c r="BB53" s="1">
        <f t="shared" si="108"/>
        <v>0</v>
      </c>
      <c r="BC53" s="1">
        <f t="shared" si="109"/>
        <v>0</v>
      </c>
      <c r="BD53" s="1">
        <f t="shared" si="110"/>
        <v>0</v>
      </c>
      <c r="BE53" s="1">
        <f t="shared" si="111"/>
        <v>0</v>
      </c>
      <c r="BF53" s="1">
        <f t="shared" si="112"/>
        <v>0</v>
      </c>
      <c r="BH53" s="1">
        <v>22</v>
      </c>
      <c r="BL53" s="1">
        <v>11</v>
      </c>
    </row>
    <row r="54" spans="1:67">
      <c r="A54" s="1">
        <f t="shared" si="58"/>
        <v>47</v>
      </c>
      <c r="B54" s="1">
        <f t="shared" si="59"/>
        <v>47</v>
      </c>
      <c r="C54" s="8">
        <v>36</v>
      </c>
      <c r="D54" s="8" t="str">
        <f t="shared" si="60"/>
        <v>↓11</v>
      </c>
      <c r="E54" s="1" t="s">
        <v>57</v>
      </c>
      <c r="F54" s="1" t="s">
        <v>47</v>
      </c>
      <c r="G54" s="1">
        <f t="shared" si="61"/>
        <v>273.8478700231766</v>
      </c>
      <c r="H54" s="1">
        <f t="shared" si="62"/>
        <v>2</v>
      </c>
      <c r="I54" s="1">
        <f t="shared" si="63"/>
        <v>181.47321359521254</v>
      </c>
      <c r="J54" s="1">
        <f t="shared" si="64"/>
        <v>92.374656427964027</v>
      </c>
      <c r="K54" s="1">
        <f t="shared" si="65"/>
        <v>0</v>
      </c>
      <c r="L54" s="1">
        <f t="shared" si="66"/>
        <v>92.374656427964027</v>
      </c>
      <c r="M54" s="1">
        <f t="shared" si="67"/>
        <v>181.47321359521254</v>
      </c>
      <c r="N54" s="1">
        <f t="shared" si="68"/>
        <v>0</v>
      </c>
      <c r="O54" s="1">
        <f t="shared" si="69"/>
        <v>0</v>
      </c>
      <c r="P54" s="1">
        <f t="shared" si="70"/>
        <v>0</v>
      </c>
      <c r="Q54" s="1">
        <f t="shared" si="71"/>
        <v>0</v>
      </c>
      <c r="R54" s="1">
        <f t="shared" si="72"/>
        <v>0</v>
      </c>
      <c r="S54" s="1">
        <f t="shared" si="73"/>
        <v>0</v>
      </c>
      <c r="T54" s="1">
        <f t="shared" si="74"/>
        <v>0</v>
      </c>
      <c r="U54" s="1">
        <f t="shared" si="75"/>
        <v>0</v>
      </c>
      <c r="V54" s="1">
        <f t="shared" si="76"/>
        <v>0</v>
      </c>
      <c r="W54" s="1">
        <f t="shared" si="77"/>
        <v>0</v>
      </c>
      <c r="X54" s="1">
        <f t="shared" si="78"/>
        <v>0</v>
      </c>
      <c r="Y54" s="1">
        <f t="shared" si="79"/>
        <v>0</v>
      </c>
      <c r="Z54" s="1">
        <f t="shared" si="80"/>
        <v>0</v>
      </c>
      <c r="AA54" s="1">
        <f t="shared" si="81"/>
        <v>0</v>
      </c>
      <c r="AB54" s="1">
        <f t="shared" si="82"/>
        <v>0</v>
      </c>
      <c r="AC54" s="1">
        <f t="shared" si="83"/>
        <v>0</v>
      </c>
      <c r="AD54" s="1">
        <f t="shared" si="84"/>
        <v>0</v>
      </c>
      <c r="AE54" s="1">
        <f t="shared" si="85"/>
        <v>0</v>
      </c>
      <c r="AF54" s="1">
        <f t="shared" si="86"/>
        <v>0</v>
      </c>
      <c r="AG54" s="1">
        <f t="shared" si="87"/>
        <v>0</v>
      </c>
      <c r="AH54" s="1">
        <f t="shared" si="88"/>
        <v>0</v>
      </c>
      <c r="AI54" s="1">
        <f t="shared" si="89"/>
        <v>0</v>
      </c>
      <c r="AJ54" s="1">
        <f t="shared" si="90"/>
        <v>0</v>
      </c>
      <c r="AK54" s="1">
        <f t="shared" si="91"/>
        <v>0</v>
      </c>
      <c r="AL54" s="1">
        <f t="shared" si="92"/>
        <v>0</v>
      </c>
      <c r="AM54" s="1">
        <f t="shared" si="93"/>
        <v>0</v>
      </c>
      <c r="AN54" s="1">
        <f t="shared" si="94"/>
        <v>0</v>
      </c>
      <c r="AO54" s="1">
        <f t="shared" si="95"/>
        <v>0</v>
      </c>
      <c r="AP54" s="1">
        <f t="shared" si="96"/>
        <v>0</v>
      </c>
      <c r="AQ54" s="1">
        <f t="shared" si="97"/>
        <v>0</v>
      </c>
      <c r="AR54" s="1">
        <f t="shared" si="98"/>
        <v>0</v>
      </c>
      <c r="AS54" s="1">
        <f t="shared" si="99"/>
        <v>0</v>
      </c>
      <c r="AT54" s="1">
        <f t="shared" si="100"/>
        <v>0</v>
      </c>
      <c r="AU54" s="1">
        <f t="shared" si="101"/>
        <v>0</v>
      </c>
      <c r="AV54" s="1">
        <f t="shared" si="102"/>
        <v>0</v>
      </c>
      <c r="AW54" s="1">
        <f t="shared" si="103"/>
        <v>0</v>
      </c>
      <c r="AX54" s="1">
        <f t="shared" si="104"/>
        <v>0</v>
      </c>
      <c r="AY54" s="1">
        <f t="shared" si="105"/>
        <v>0</v>
      </c>
      <c r="AZ54" s="1">
        <f t="shared" si="106"/>
        <v>0</v>
      </c>
      <c r="BA54" s="1">
        <f t="shared" si="107"/>
        <v>0</v>
      </c>
      <c r="BB54" s="1">
        <f t="shared" si="108"/>
        <v>0</v>
      </c>
      <c r="BC54" s="1">
        <f t="shared" si="109"/>
        <v>0</v>
      </c>
      <c r="BD54" s="1">
        <f t="shared" si="110"/>
        <v>0</v>
      </c>
      <c r="BE54" s="1">
        <f t="shared" si="111"/>
        <v>0</v>
      </c>
      <c r="BF54" s="1">
        <f t="shared" si="112"/>
        <v>0</v>
      </c>
      <c r="BG54" s="1">
        <v>25</v>
      </c>
      <c r="BH54" s="1">
        <v>14</v>
      </c>
    </row>
    <row r="55" spans="1:67">
      <c r="A55" s="1">
        <f t="shared" si="58"/>
        <v>48</v>
      </c>
      <c r="B55" s="1">
        <f t="shared" si="59"/>
        <v>48</v>
      </c>
      <c r="C55" s="8" t="s">
        <v>13</v>
      </c>
      <c r="D55" s="8" t="e">
        <f t="shared" si="60"/>
        <v>#VALUE!</v>
      </c>
      <c r="E55" s="1" t="s">
        <v>275</v>
      </c>
      <c r="F55" s="1" t="s">
        <v>270</v>
      </c>
      <c r="G55" s="1">
        <f t="shared" si="61"/>
        <v>270.87483203125004</v>
      </c>
      <c r="H55" s="1">
        <f t="shared" si="62"/>
        <v>1</v>
      </c>
      <c r="I55" s="1">
        <f t="shared" si="63"/>
        <v>270.87483203125004</v>
      </c>
      <c r="J55" s="1">
        <f t="shared" si="64"/>
        <v>0</v>
      </c>
      <c r="K55" s="1">
        <f t="shared" si="65"/>
        <v>0</v>
      </c>
      <c r="L55" s="1">
        <f t="shared" si="66"/>
        <v>0</v>
      </c>
      <c r="M55" s="1">
        <f t="shared" si="67"/>
        <v>0</v>
      </c>
      <c r="N55" s="1">
        <f t="shared" si="68"/>
        <v>0</v>
      </c>
      <c r="O55" s="1">
        <f t="shared" si="69"/>
        <v>0</v>
      </c>
      <c r="P55" s="1">
        <f t="shared" si="70"/>
        <v>0</v>
      </c>
      <c r="Q55" s="1">
        <f t="shared" si="71"/>
        <v>0</v>
      </c>
      <c r="R55" s="1">
        <f t="shared" si="72"/>
        <v>0</v>
      </c>
      <c r="S55" s="1">
        <f t="shared" si="73"/>
        <v>0</v>
      </c>
      <c r="T55" s="1">
        <f t="shared" si="74"/>
        <v>270.87483203125004</v>
      </c>
      <c r="U55" s="1">
        <f t="shared" si="75"/>
        <v>0</v>
      </c>
      <c r="V55" s="1">
        <f t="shared" si="76"/>
        <v>0</v>
      </c>
      <c r="W55" s="1">
        <f t="shared" si="77"/>
        <v>0</v>
      </c>
      <c r="X55" s="1">
        <f t="shared" si="78"/>
        <v>0</v>
      </c>
      <c r="Y55" s="1">
        <f t="shared" si="79"/>
        <v>0</v>
      </c>
      <c r="Z55" s="1">
        <f t="shared" si="80"/>
        <v>0</v>
      </c>
      <c r="AA55" s="1">
        <f t="shared" si="81"/>
        <v>0</v>
      </c>
      <c r="AB55" s="1">
        <f t="shared" si="82"/>
        <v>0</v>
      </c>
      <c r="AC55" s="1">
        <f t="shared" si="83"/>
        <v>0</v>
      </c>
      <c r="AD55" s="1">
        <f t="shared" si="84"/>
        <v>0</v>
      </c>
      <c r="AE55" s="1">
        <f t="shared" si="85"/>
        <v>0</v>
      </c>
      <c r="AF55" s="1">
        <f t="shared" si="86"/>
        <v>0</v>
      </c>
      <c r="AG55" s="1">
        <f t="shared" si="87"/>
        <v>0</v>
      </c>
      <c r="AH55" s="1">
        <f t="shared" si="88"/>
        <v>0</v>
      </c>
      <c r="AI55" s="1">
        <f t="shared" si="89"/>
        <v>0</v>
      </c>
      <c r="AJ55" s="1">
        <f t="shared" si="90"/>
        <v>0</v>
      </c>
      <c r="AK55" s="1">
        <f t="shared" si="91"/>
        <v>0</v>
      </c>
      <c r="AL55" s="1">
        <f t="shared" si="92"/>
        <v>0</v>
      </c>
      <c r="AM55" s="1">
        <f t="shared" si="93"/>
        <v>0</v>
      </c>
      <c r="AN55" s="1">
        <f t="shared" si="94"/>
        <v>0</v>
      </c>
      <c r="AO55" s="1">
        <f t="shared" si="95"/>
        <v>0</v>
      </c>
      <c r="AP55" s="1">
        <f t="shared" si="96"/>
        <v>0</v>
      </c>
      <c r="AQ55" s="1">
        <f t="shared" si="97"/>
        <v>0</v>
      </c>
      <c r="AR55" s="1">
        <f t="shared" si="98"/>
        <v>0</v>
      </c>
      <c r="AS55" s="1">
        <f t="shared" si="99"/>
        <v>0</v>
      </c>
      <c r="AT55" s="1">
        <f t="shared" si="100"/>
        <v>0</v>
      </c>
      <c r="AU55" s="1">
        <f t="shared" si="101"/>
        <v>0</v>
      </c>
      <c r="AV55" s="1">
        <f t="shared" si="102"/>
        <v>0</v>
      </c>
      <c r="AW55" s="1">
        <f t="shared" si="103"/>
        <v>0</v>
      </c>
      <c r="AX55" s="1">
        <f t="shared" si="104"/>
        <v>0</v>
      </c>
      <c r="AY55" s="1">
        <f t="shared" si="105"/>
        <v>0</v>
      </c>
      <c r="AZ55" s="1">
        <f t="shared" si="106"/>
        <v>0</v>
      </c>
      <c r="BA55" s="1">
        <f t="shared" si="107"/>
        <v>0</v>
      </c>
      <c r="BB55" s="1">
        <f t="shared" si="108"/>
        <v>0</v>
      </c>
      <c r="BC55" s="1">
        <f t="shared" si="109"/>
        <v>0</v>
      </c>
      <c r="BD55" s="1">
        <f t="shared" si="110"/>
        <v>0</v>
      </c>
      <c r="BE55" s="1">
        <f t="shared" si="111"/>
        <v>0</v>
      </c>
      <c r="BF55" s="1">
        <f t="shared" si="112"/>
        <v>0</v>
      </c>
      <c r="BO55" s="1">
        <v>6</v>
      </c>
    </row>
    <row r="56" spans="1:67">
      <c r="A56" s="1">
        <f t="shared" si="58"/>
        <v>49</v>
      </c>
      <c r="B56" s="1">
        <f t="shared" si="59"/>
        <v>49</v>
      </c>
      <c r="C56" s="8">
        <v>37</v>
      </c>
      <c r="D56" s="8" t="str">
        <f t="shared" si="60"/>
        <v>↓12</v>
      </c>
      <c r="E56" s="1" t="s">
        <v>65</v>
      </c>
      <c r="F56" s="1" t="s">
        <v>26</v>
      </c>
      <c r="G56" s="1">
        <f t="shared" si="61"/>
        <v>267.98091536872869</v>
      </c>
      <c r="H56" s="1">
        <f t="shared" si="62"/>
        <v>1</v>
      </c>
      <c r="I56" s="1">
        <f t="shared" si="63"/>
        <v>267.98091536872869</v>
      </c>
      <c r="J56" s="1">
        <f t="shared" si="64"/>
        <v>0</v>
      </c>
      <c r="K56" s="1">
        <f t="shared" si="65"/>
        <v>0</v>
      </c>
      <c r="L56" s="1">
        <f t="shared" si="66"/>
        <v>0</v>
      </c>
      <c r="M56" s="1">
        <f t="shared" si="67"/>
        <v>0</v>
      </c>
      <c r="N56" s="1">
        <f t="shared" si="68"/>
        <v>0</v>
      </c>
      <c r="O56" s="1">
        <f t="shared" si="69"/>
        <v>267.98091536872869</v>
      </c>
      <c r="P56" s="1">
        <f t="shared" si="70"/>
        <v>0</v>
      </c>
      <c r="Q56" s="1">
        <f t="shared" si="71"/>
        <v>0</v>
      </c>
      <c r="R56" s="1">
        <f t="shared" si="72"/>
        <v>0</v>
      </c>
      <c r="S56" s="1">
        <f t="shared" si="73"/>
        <v>0</v>
      </c>
      <c r="T56" s="1">
        <f t="shared" si="74"/>
        <v>0</v>
      </c>
      <c r="U56" s="1">
        <f t="shared" si="75"/>
        <v>0</v>
      </c>
      <c r="V56" s="1">
        <f t="shared" si="76"/>
        <v>0</v>
      </c>
      <c r="W56" s="1">
        <f t="shared" si="77"/>
        <v>0</v>
      </c>
      <c r="X56" s="1">
        <f t="shared" si="78"/>
        <v>0</v>
      </c>
      <c r="Y56" s="1">
        <f t="shared" si="79"/>
        <v>0</v>
      </c>
      <c r="Z56" s="1">
        <f t="shared" si="80"/>
        <v>0</v>
      </c>
      <c r="AA56" s="1">
        <f t="shared" si="81"/>
        <v>0</v>
      </c>
      <c r="AB56" s="1">
        <f t="shared" si="82"/>
        <v>0</v>
      </c>
      <c r="AC56" s="1">
        <f t="shared" si="83"/>
        <v>0</v>
      </c>
      <c r="AD56" s="1">
        <f t="shared" si="84"/>
        <v>0</v>
      </c>
      <c r="AE56" s="1">
        <f t="shared" si="85"/>
        <v>0</v>
      </c>
      <c r="AF56" s="1">
        <f t="shared" si="86"/>
        <v>0</v>
      </c>
      <c r="AG56" s="1">
        <f t="shared" si="87"/>
        <v>0</v>
      </c>
      <c r="AH56" s="1">
        <f t="shared" si="88"/>
        <v>0</v>
      </c>
      <c r="AI56" s="1">
        <f t="shared" si="89"/>
        <v>0</v>
      </c>
      <c r="AJ56" s="1">
        <f t="shared" si="90"/>
        <v>0</v>
      </c>
      <c r="AK56" s="1">
        <f t="shared" si="91"/>
        <v>0</v>
      </c>
      <c r="AL56" s="1">
        <f t="shared" si="92"/>
        <v>0</v>
      </c>
      <c r="AM56" s="1">
        <f t="shared" si="93"/>
        <v>0</v>
      </c>
      <c r="AN56" s="1">
        <f t="shared" si="94"/>
        <v>0</v>
      </c>
      <c r="AO56" s="1">
        <f t="shared" si="95"/>
        <v>0</v>
      </c>
      <c r="AP56" s="1">
        <f t="shared" si="96"/>
        <v>0</v>
      </c>
      <c r="AQ56" s="1">
        <f t="shared" si="97"/>
        <v>0</v>
      </c>
      <c r="AR56" s="1">
        <f t="shared" si="98"/>
        <v>0</v>
      </c>
      <c r="AS56" s="1">
        <f t="shared" si="99"/>
        <v>0</v>
      </c>
      <c r="AT56" s="1">
        <f t="shared" si="100"/>
        <v>0</v>
      </c>
      <c r="AU56" s="1">
        <f t="shared" si="101"/>
        <v>0</v>
      </c>
      <c r="AV56" s="1">
        <f t="shared" si="102"/>
        <v>0</v>
      </c>
      <c r="AW56" s="1">
        <f t="shared" si="103"/>
        <v>0</v>
      </c>
      <c r="AX56" s="1">
        <f t="shared" si="104"/>
        <v>0</v>
      </c>
      <c r="AY56" s="1">
        <f t="shared" si="105"/>
        <v>0</v>
      </c>
      <c r="AZ56" s="1">
        <f t="shared" si="106"/>
        <v>0</v>
      </c>
      <c r="BA56" s="1">
        <f t="shared" si="107"/>
        <v>0</v>
      </c>
      <c r="BB56" s="1">
        <f t="shared" si="108"/>
        <v>0</v>
      </c>
      <c r="BC56" s="1">
        <f t="shared" si="109"/>
        <v>0</v>
      </c>
      <c r="BD56" s="1">
        <f t="shared" si="110"/>
        <v>0</v>
      </c>
      <c r="BE56" s="1">
        <f t="shared" si="111"/>
        <v>0</v>
      </c>
      <c r="BF56" s="1">
        <f t="shared" si="112"/>
        <v>0</v>
      </c>
      <c r="BJ56" s="1">
        <v>9</v>
      </c>
    </row>
    <row r="57" spans="1:67">
      <c r="A57" s="1">
        <f t="shared" si="58"/>
        <v>50</v>
      </c>
      <c r="B57" s="1">
        <f t="shared" si="59"/>
        <v>50</v>
      </c>
      <c r="C57" s="8" t="s">
        <v>13</v>
      </c>
      <c r="D57" s="8" t="e">
        <f t="shared" si="60"/>
        <v>#VALUE!</v>
      </c>
      <c r="E57" s="1" t="s">
        <v>276</v>
      </c>
      <c r="F57" s="1" t="s">
        <v>271</v>
      </c>
      <c r="G57" s="1">
        <f t="shared" si="61"/>
        <v>250.55921962890633</v>
      </c>
      <c r="H57" s="1">
        <f t="shared" si="62"/>
        <v>1</v>
      </c>
      <c r="I57" s="1">
        <f t="shared" si="63"/>
        <v>250.55921962890633</v>
      </c>
      <c r="J57" s="1">
        <f t="shared" si="64"/>
        <v>0</v>
      </c>
      <c r="K57" s="1">
        <f t="shared" si="65"/>
        <v>0</v>
      </c>
      <c r="L57" s="1">
        <f t="shared" si="66"/>
        <v>0</v>
      </c>
      <c r="M57" s="1">
        <f t="shared" si="67"/>
        <v>0</v>
      </c>
      <c r="N57" s="1">
        <f t="shared" si="68"/>
        <v>0</v>
      </c>
      <c r="O57" s="1">
        <f t="shared" si="69"/>
        <v>0</v>
      </c>
      <c r="P57" s="1">
        <f t="shared" si="70"/>
        <v>0</v>
      </c>
      <c r="Q57" s="1">
        <f t="shared" si="71"/>
        <v>0</v>
      </c>
      <c r="R57" s="1">
        <f t="shared" si="72"/>
        <v>0</v>
      </c>
      <c r="S57" s="1">
        <f t="shared" si="73"/>
        <v>0</v>
      </c>
      <c r="T57" s="1">
        <f t="shared" si="74"/>
        <v>250.55921962890633</v>
      </c>
      <c r="U57" s="1">
        <f t="shared" si="75"/>
        <v>0</v>
      </c>
      <c r="V57" s="1">
        <f t="shared" si="76"/>
        <v>0</v>
      </c>
      <c r="W57" s="1">
        <f t="shared" si="77"/>
        <v>0</v>
      </c>
      <c r="X57" s="1">
        <f t="shared" si="78"/>
        <v>0</v>
      </c>
      <c r="Y57" s="1">
        <f t="shared" si="79"/>
        <v>0</v>
      </c>
      <c r="Z57" s="1">
        <f t="shared" si="80"/>
        <v>0</v>
      </c>
      <c r="AA57" s="1">
        <f t="shared" si="81"/>
        <v>0</v>
      </c>
      <c r="AB57" s="1">
        <f t="shared" si="82"/>
        <v>0</v>
      </c>
      <c r="AC57" s="1">
        <f t="shared" si="83"/>
        <v>0</v>
      </c>
      <c r="AD57" s="1">
        <f t="shared" si="84"/>
        <v>0</v>
      </c>
      <c r="AE57" s="1">
        <f t="shared" si="85"/>
        <v>0</v>
      </c>
      <c r="AF57" s="1">
        <f t="shared" si="86"/>
        <v>0</v>
      </c>
      <c r="AG57" s="1">
        <f t="shared" si="87"/>
        <v>0</v>
      </c>
      <c r="AH57" s="1">
        <f t="shared" si="88"/>
        <v>0</v>
      </c>
      <c r="AI57" s="1">
        <f t="shared" si="89"/>
        <v>0</v>
      </c>
      <c r="AJ57" s="1">
        <f t="shared" si="90"/>
        <v>0</v>
      </c>
      <c r="AK57" s="1">
        <f t="shared" si="91"/>
        <v>0</v>
      </c>
      <c r="AL57" s="1">
        <f t="shared" si="92"/>
        <v>0</v>
      </c>
      <c r="AM57" s="1">
        <f t="shared" si="93"/>
        <v>0</v>
      </c>
      <c r="AN57" s="1">
        <f t="shared" si="94"/>
        <v>0</v>
      </c>
      <c r="AO57" s="1">
        <f t="shared" si="95"/>
        <v>0</v>
      </c>
      <c r="AP57" s="1">
        <f t="shared" si="96"/>
        <v>0</v>
      </c>
      <c r="AQ57" s="1">
        <f t="shared" si="97"/>
        <v>0</v>
      </c>
      <c r="AR57" s="1">
        <f t="shared" si="98"/>
        <v>0</v>
      </c>
      <c r="AS57" s="1">
        <f t="shared" si="99"/>
        <v>0</v>
      </c>
      <c r="AT57" s="1">
        <f t="shared" si="100"/>
        <v>0</v>
      </c>
      <c r="AU57" s="1">
        <f t="shared" si="101"/>
        <v>0</v>
      </c>
      <c r="AV57" s="1">
        <f t="shared" si="102"/>
        <v>0</v>
      </c>
      <c r="AW57" s="1">
        <f t="shared" si="103"/>
        <v>0</v>
      </c>
      <c r="AX57" s="1">
        <f t="shared" si="104"/>
        <v>0</v>
      </c>
      <c r="AY57" s="1">
        <f t="shared" si="105"/>
        <v>0</v>
      </c>
      <c r="AZ57" s="1">
        <f t="shared" si="106"/>
        <v>0</v>
      </c>
      <c r="BA57" s="1">
        <f t="shared" si="107"/>
        <v>0</v>
      </c>
      <c r="BB57" s="1">
        <f t="shared" si="108"/>
        <v>0</v>
      </c>
      <c r="BC57" s="1">
        <f t="shared" si="109"/>
        <v>0</v>
      </c>
      <c r="BD57" s="1">
        <f t="shared" si="110"/>
        <v>0</v>
      </c>
      <c r="BE57" s="1">
        <f t="shared" si="111"/>
        <v>0</v>
      </c>
      <c r="BF57" s="1">
        <f t="shared" si="112"/>
        <v>0</v>
      </c>
      <c r="BO57" s="1">
        <v>7</v>
      </c>
    </row>
    <row r="58" spans="1:67">
      <c r="A58" s="1">
        <f t="shared" si="58"/>
        <v>51</v>
      </c>
      <c r="B58" s="1">
        <f t="shared" si="59"/>
        <v>51</v>
      </c>
      <c r="C58" s="8">
        <v>39</v>
      </c>
      <c r="D58" s="8" t="str">
        <f t="shared" si="60"/>
        <v>↓12</v>
      </c>
      <c r="E58" s="1" t="s">
        <v>246</v>
      </c>
      <c r="F58" s="1" t="s">
        <v>42</v>
      </c>
      <c r="G58" s="1">
        <f t="shared" si="61"/>
        <v>247.88234671607407</v>
      </c>
      <c r="H58" s="1">
        <f t="shared" si="62"/>
        <v>1</v>
      </c>
      <c r="I58" s="1">
        <f t="shared" si="63"/>
        <v>247.88234671607407</v>
      </c>
      <c r="J58" s="1">
        <f t="shared" si="64"/>
        <v>0</v>
      </c>
      <c r="K58" s="1">
        <f t="shared" si="65"/>
        <v>0</v>
      </c>
      <c r="L58" s="1">
        <f t="shared" si="66"/>
        <v>0</v>
      </c>
      <c r="M58" s="1">
        <f t="shared" si="67"/>
        <v>0</v>
      </c>
      <c r="N58" s="1">
        <f t="shared" si="68"/>
        <v>0</v>
      </c>
      <c r="O58" s="1">
        <f t="shared" si="69"/>
        <v>247.88234671607407</v>
      </c>
      <c r="P58" s="1">
        <f t="shared" si="70"/>
        <v>0</v>
      </c>
      <c r="Q58" s="1">
        <f t="shared" si="71"/>
        <v>0</v>
      </c>
      <c r="R58" s="1">
        <f t="shared" si="72"/>
        <v>0</v>
      </c>
      <c r="S58" s="1">
        <f t="shared" si="73"/>
        <v>0</v>
      </c>
      <c r="T58" s="1">
        <f t="shared" si="74"/>
        <v>0</v>
      </c>
      <c r="U58" s="1">
        <f t="shared" si="75"/>
        <v>0</v>
      </c>
      <c r="V58" s="1">
        <f t="shared" si="76"/>
        <v>0</v>
      </c>
      <c r="W58" s="1">
        <f t="shared" si="77"/>
        <v>0</v>
      </c>
      <c r="X58" s="1">
        <f t="shared" si="78"/>
        <v>0</v>
      </c>
      <c r="Y58" s="1">
        <f t="shared" si="79"/>
        <v>0</v>
      </c>
      <c r="Z58" s="1">
        <f t="shared" si="80"/>
        <v>0</v>
      </c>
      <c r="AA58" s="1">
        <f t="shared" si="81"/>
        <v>0</v>
      </c>
      <c r="AB58" s="1">
        <f t="shared" si="82"/>
        <v>0</v>
      </c>
      <c r="AC58" s="1">
        <f t="shared" si="83"/>
        <v>0</v>
      </c>
      <c r="AD58" s="1">
        <f t="shared" si="84"/>
        <v>0</v>
      </c>
      <c r="AE58" s="1">
        <f t="shared" si="85"/>
        <v>0</v>
      </c>
      <c r="AF58" s="1">
        <f t="shared" si="86"/>
        <v>0</v>
      </c>
      <c r="AG58" s="1">
        <f t="shared" si="87"/>
        <v>0</v>
      </c>
      <c r="AH58" s="1">
        <f t="shared" si="88"/>
        <v>0</v>
      </c>
      <c r="AI58" s="1">
        <f t="shared" si="89"/>
        <v>0</v>
      </c>
      <c r="AJ58" s="1">
        <f t="shared" si="90"/>
        <v>0</v>
      </c>
      <c r="AK58" s="1">
        <f t="shared" si="91"/>
        <v>0</v>
      </c>
      <c r="AL58" s="1">
        <f t="shared" si="92"/>
        <v>0</v>
      </c>
      <c r="AM58" s="1">
        <f t="shared" si="93"/>
        <v>0</v>
      </c>
      <c r="AN58" s="1">
        <f t="shared" si="94"/>
        <v>0</v>
      </c>
      <c r="AO58" s="1">
        <f t="shared" si="95"/>
        <v>0</v>
      </c>
      <c r="AP58" s="1">
        <f t="shared" si="96"/>
        <v>0</v>
      </c>
      <c r="AQ58" s="1">
        <f t="shared" si="97"/>
        <v>0</v>
      </c>
      <c r="AR58" s="1">
        <f t="shared" si="98"/>
        <v>0</v>
      </c>
      <c r="AS58" s="1">
        <f t="shared" si="99"/>
        <v>0</v>
      </c>
      <c r="AT58" s="1">
        <f t="shared" si="100"/>
        <v>0</v>
      </c>
      <c r="AU58" s="1">
        <f t="shared" si="101"/>
        <v>0</v>
      </c>
      <c r="AV58" s="1">
        <f t="shared" si="102"/>
        <v>0</v>
      </c>
      <c r="AW58" s="1">
        <f t="shared" si="103"/>
        <v>0</v>
      </c>
      <c r="AX58" s="1">
        <f t="shared" si="104"/>
        <v>0</v>
      </c>
      <c r="AY58" s="1">
        <f t="shared" si="105"/>
        <v>0</v>
      </c>
      <c r="AZ58" s="1">
        <f t="shared" si="106"/>
        <v>0</v>
      </c>
      <c r="BA58" s="1">
        <f t="shared" si="107"/>
        <v>0</v>
      </c>
      <c r="BB58" s="1">
        <f t="shared" si="108"/>
        <v>0</v>
      </c>
      <c r="BC58" s="1">
        <f t="shared" si="109"/>
        <v>0</v>
      </c>
      <c r="BD58" s="1">
        <f t="shared" si="110"/>
        <v>0</v>
      </c>
      <c r="BE58" s="1">
        <f t="shared" si="111"/>
        <v>0</v>
      </c>
      <c r="BF58" s="1">
        <f t="shared" si="112"/>
        <v>0</v>
      </c>
      <c r="BJ58" s="1">
        <v>10</v>
      </c>
    </row>
    <row r="59" spans="1:67">
      <c r="A59" s="1">
        <f t="shared" si="58"/>
        <v>52</v>
      </c>
      <c r="B59" s="1">
        <f t="shared" si="59"/>
        <v>52</v>
      </c>
      <c r="C59" s="8">
        <v>40</v>
      </c>
      <c r="D59" s="8" t="str">
        <f t="shared" si="60"/>
        <v>↓12</v>
      </c>
      <c r="E59" s="1" t="s">
        <v>247</v>
      </c>
      <c r="F59" s="1" t="s">
        <v>47</v>
      </c>
      <c r="G59" s="1">
        <f t="shared" si="61"/>
        <v>240.17021754898025</v>
      </c>
      <c r="H59" s="1">
        <f t="shared" si="62"/>
        <v>2</v>
      </c>
      <c r="I59" s="1">
        <f t="shared" si="63"/>
        <v>156.94980635261626</v>
      </c>
      <c r="J59" s="1">
        <f t="shared" si="64"/>
        <v>83.220411196363969</v>
      </c>
      <c r="K59" s="1">
        <f t="shared" si="65"/>
        <v>0</v>
      </c>
      <c r="L59" s="1">
        <f t="shared" si="66"/>
        <v>0</v>
      </c>
      <c r="M59" s="1">
        <f t="shared" si="67"/>
        <v>83.220411196363969</v>
      </c>
      <c r="N59" s="1">
        <f t="shared" si="68"/>
        <v>0</v>
      </c>
      <c r="O59" s="1">
        <f t="shared" si="69"/>
        <v>0</v>
      </c>
      <c r="P59" s="1">
        <f t="shared" si="70"/>
        <v>156.94980635261626</v>
      </c>
      <c r="Q59" s="1">
        <f t="shared" si="71"/>
        <v>0</v>
      </c>
      <c r="R59" s="1">
        <f t="shared" si="72"/>
        <v>0</v>
      </c>
      <c r="S59" s="1">
        <f t="shared" si="73"/>
        <v>0</v>
      </c>
      <c r="T59" s="1">
        <f t="shared" si="74"/>
        <v>0</v>
      </c>
      <c r="U59" s="1">
        <f t="shared" si="75"/>
        <v>0</v>
      </c>
      <c r="V59" s="1">
        <f t="shared" si="76"/>
        <v>0</v>
      </c>
      <c r="W59" s="1">
        <f t="shared" si="77"/>
        <v>0</v>
      </c>
      <c r="X59" s="1">
        <f t="shared" si="78"/>
        <v>0</v>
      </c>
      <c r="Y59" s="1">
        <f t="shared" si="79"/>
        <v>0</v>
      </c>
      <c r="Z59" s="1">
        <f t="shared" si="80"/>
        <v>0</v>
      </c>
      <c r="AA59" s="1">
        <f t="shared" si="81"/>
        <v>0</v>
      </c>
      <c r="AB59" s="1">
        <f t="shared" si="82"/>
        <v>0</v>
      </c>
      <c r="AC59" s="1">
        <f t="shared" si="83"/>
        <v>0</v>
      </c>
      <c r="AD59" s="1">
        <f t="shared" si="84"/>
        <v>0</v>
      </c>
      <c r="AE59" s="1">
        <f t="shared" si="85"/>
        <v>0</v>
      </c>
      <c r="AF59" s="1">
        <f t="shared" si="86"/>
        <v>0</v>
      </c>
      <c r="AG59" s="1">
        <f t="shared" si="87"/>
        <v>0</v>
      </c>
      <c r="AH59" s="1">
        <f t="shared" si="88"/>
        <v>0</v>
      </c>
      <c r="AI59" s="1">
        <f t="shared" si="89"/>
        <v>0</v>
      </c>
      <c r="AJ59" s="1">
        <f t="shared" si="90"/>
        <v>0</v>
      </c>
      <c r="AK59" s="1">
        <f t="shared" si="91"/>
        <v>0</v>
      </c>
      <c r="AL59" s="1">
        <f t="shared" si="92"/>
        <v>0</v>
      </c>
      <c r="AM59" s="1">
        <f t="shared" si="93"/>
        <v>0</v>
      </c>
      <c r="AN59" s="1">
        <f t="shared" si="94"/>
        <v>0</v>
      </c>
      <c r="AO59" s="1">
        <f t="shared" si="95"/>
        <v>0</v>
      </c>
      <c r="AP59" s="1">
        <f t="shared" si="96"/>
        <v>0</v>
      </c>
      <c r="AQ59" s="1">
        <f t="shared" si="97"/>
        <v>0</v>
      </c>
      <c r="AR59" s="1">
        <f t="shared" si="98"/>
        <v>0</v>
      </c>
      <c r="AS59" s="1">
        <f t="shared" si="99"/>
        <v>0</v>
      </c>
      <c r="AT59" s="1">
        <f t="shared" si="100"/>
        <v>0</v>
      </c>
      <c r="AU59" s="1">
        <f t="shared" si="101"/>
        <v>0</v>
      </c>
      <c r="AV59" s="1">
        <f t="shared" si="102"/>
        <v>0</v>
      </c>
      <c r="AW59" s="1">
        <f t="shared" si="103"/>
        <v>0</v>
      </c>
      <c r="AX59" s="1">
        <f t="shared" si="104"/>
        <v>0</v>
      </c>
      <c r="AY59" s="1">
        <f t="shared" si="105"/>
        <v>0</v>
      </c>
      <c r="AZ59" s="1">
        <f t="shared" si="106"/>
        <v>0</v>
      </c>
      <c r="BA59" s="1">
        <f t="shared" si="107"/>
        <v>0</v>
      </c>
      <c r="BB59" s="1">
        <f t="shared" si="108"/>
        <v>0</v>
      </c>
      <c r="BC59" s="1">
        <f t="shared" si="109"/>
        <v>0</v>
      </c>
      <c r="BD59" s="1">
        <f t="shared" si="110"/>
        <v>0</v>
      </c>
      <c r="BE59" s="1">
        <f t="shared" si="111"/>
        <v>0</v>
      </c>
      <c r="BF59" s="1">
        <f t="shared" si="112"/>
        <v>0</v>
      </c>
      <c r="BH59" s="1">
        <v>24</v>
      </c>
      <c r="BK59" s="1">
        <v>13</v>
      </c>
    </row>
    <row r="60" spans="1:67">
      <c r="A60" s="1">
        <f t="shared" si="58"/>
        <v>53</v>
      </c>
      <c r="B60" s="1">
        <f t="shared" si="59"/>
        <v>53</v>
      </c>
      <c r="C60" s="8">
        <v>41</v>
      </c>
      <c r="D60" s="8" t="str">
        <f t="shared" si="60"/>
        <v>↓12</v>
      </c>
      <c r="E60" s="1" t="s">
        <v>155</v>
      </c>
      <c r="F60" s="1" t="s">
        <v>48</v>
      </c>
      <c r="G60" s="1">
        <f t="shared" si="61"/>
        <v>235.42470952892438</v>
      </c>
      <c r="H60" s="1">
        <f t="shared" si="62"/>
        <v>1</v>
      </c>
      <c r="I60" s="1">
        <f t="shared" si="63"/>
        <v>235.42470952892438</v>
      </c>
      <c r="J60" s="1">
        <f t="shared" si="64"/>
        <v>0</v>
      </c>
      <c r="K60" s="1">
        <f t="shared" si="65"/>
        <v>0</v>
      </c>
      <c r="L60" s="1">
        <f t="shared" si="66"/>
        <v>235.42470952892438</v>
      </c>
      <c r="M60" s="1">
        <f t="shared" si="67"/>
        <v>0</v>
      </c>
      <c r="N60" s="1">
        <f t="shared" si="68"/>
        <v>0</v>
      </c>
      <c r="O60" s="1">
        <f t="shared" si="69"/>
        <v>0</v>
      </c>
      <c r="P60" s="1">
        <f t="shared" si="70"/>
        <v>0</v>
      </c>
      <c r="Q60" s="1">
        <f t="shared" si="71"/>
        <v>0</v>
      </c>
      <c r="R60" s="1">
        <f t="shared" si="72"/>
        <v>0</v>
      </c>
      <c r="S60" s="1">
        <f t="shared" si="73"/>
        <v>0</v>
      </c>
      <c r="T60" s="1">
        <f t="shared" si="74"/>
        <v>0</v>
      </c>
      <c r="U60" s="1">
        <f t="shared" si="75"/>
        <v>0</v>
      </c>
      <c r="V60" s="1">
        <f t="shared" si="76"/>
        <v>0</v>
      </c>
      <c r="W60" s="1">
        <f t="shared" si="77"/>
        <v>0</v>
      </c>
      <c r="X60" s="1">
        <f t="shared" si="78"/>
        <v>0</v>
      </c>
      <c r="Y60" s="1">
        <f t="shared" si="79"/>
        <v>0</v>
      </c>
      <c r="Z60" s="1">
        <f t="shared" si="80"/>
        <v>0</v>
      </c>
      <c r="AA60" s="1">
        <f t="shared" si="81"/>
        <v>0</v>
      </c>
      <c r="AB60" s="1">
        <f t="shared" si="82"/>
        <v>0</v>
      </c>
      <c r="AC60" s="1">
        <f t="shared" si="83"/>
        <v>0</v>
      </c>
      <c r="AD60" s="1">
        <f t="shared" si="84"/>
        <v>0</v>
      </c>
      <c r="AE60" s="1">
        <f t="shared" si="85"/>
        <v>0</v>
      </c>
      <c r="AF60" s="1">
        <f t="shared" si="86"/>
        <v>0</v>
      </c>
      <c r="AG60" s="1">
        <f t="shared" si="87"/>
        <v>0</v>
      </c>
      <c r="AH60" s="1">
        <f t="shared" si="88"/>
        <v>0</v>
      </c>
      <c r="AI60" s="1">
        <f t="shared" si="89"/>
        <v>0</v>
      </c>
      <c r="AJ60" s="1">
        <f t="shared" si="90"/>
        <v>0</v>
      </c>
      <c r="AK60" s="1">
        <f t="shared" si="91"/>
        <v>0</v>
      </c>
      <c r="AL60" s="1">
        <f t="shared" si="92"/>
        <v>0</v>
      </c>
      <c r="AM60" s="1">
        <f t="shared" si="93"/>
        <v>0</v>
      </c>
      <c r="AN60" s="1">
        <f t="shared" si="94"/>
        <v>0</v>
      </c>
      <c r="AO60" s="1">
        <f t="shared" si="95"/>
        <v>0</v>
      </c>
      <c r="AP60" s="1">
        <f t="shared" si="96"/>
        <v>0</v>
      </c>
      <c r="AQ60" s="1">
        <f t="shared" si="97"/>
        <v>0</v>
      </c>
      <c r="AR60" s="1">
        <f t="shared" si="98"/>
        <v>0</v>
      </c>
      <c r="AS60" s="1">
        <f t="shared" si="99"/>
        <v>0</v>
      </c>
      <c r="AT60" s="1">
        <f t="shared" si="100"/>
        <v>0</v>
      </c>
      <c r="AU60" s="1">
        <f t="shared" si="101"/>
        <v>0</v>
      </c>
      <c r="AV60" s="1">
        <f t="shared" si="102"/>
        <v>0</v>
      </c>
      <c r="AW60" s="1">
        <f t="shared" si="103"/>
        <v>0</v>
      </c>
      <c r="AX60" s="1">
        <f t="shared" si="104"/>
        <v>0</v>
      </c>
      <c r="AY60" s="1">
        <f t="shared" si="105"/>
        <v>0</v>
      </c>
      <c r="AZ60" s="1">
        <f t="shared" si="106"/>
        <v>0</v>
      </c>
      <c r="BA60" s="1">
        <f t="shared" si="107"/>
        <v>0</v>
      </c>
      <c r="BB60" s="1">
        <f t="shared" si="108"/>
        <v>0</v>
      </c>
      <c r="BC60" s="1">
        <f t="shared" si="109"/>
        <v>0</v>
      </c>
      <c r="BD60" s="1">
        <f t="shared" si="110"/>
        <v>0</v>
      </c>
      <c r="BE60" s="1">
        <f t="shared" si="111"/>
        <v>0</v>
      </c>
      <c r="BF60" s="1">
        <f t="shared" si="112"/>
        <v>0</v>
      </c>
      <c r="BG60" s="1">
        <v>13</v>
      </c>
    </row>
    <row r="61" spans="1:67">
      <c r="A61" s="1">
        <f t="shared" si="58"/>
        <v>54</v>
      </c>
      <c r="B61" s="1">
        <f t="shared" si="59"/>
        <v>54</v>
      </c>
      <c r="C61" s="8" t="s">
        <v>13</v>
      </c>
      <c r="D61" s="8" t="e">
        <f t="shared" si="60"/>
        <v>#VALUE!</v>
      </c>
      <c r="E61" s="1" t="s">
        <v>277</v>
      </c>
      <c r="F61" s="1" t="s">
        <v>51</v>
      </c>
      <c r="G61" s="1">
        <f t="shared" si="61"/>
        <v>231.76727815673831</v>
      </c>
      <c r="H61" s="1">
        <f t="shared" si="62"/>
        <v>1</v>
      </c>
      <c r="I61" s="1">
        <f t="shared" si="63"/>
        <v>231.76727815673831</v>
      </c>
      <c r="J61" s="1">
        <f t="shared" si="64"/>
        <v>0</v>
      </c>
      <c r="K61" s="1">
        <f t="shared" si="65"/>
        <v>0</v>
      </c>
      <c r="L61" s="1">
        <f t="shared" si="66"/>
        <v>0</v>
      </c>
      <c r="M61" s="1">
        <f t="shared" si="67"/>
        <v>0</v>
      </c>
      <c r="N61" s="1">
        <f t="shared" si="68"/>
        <v>0</v>
      </c>
      <c r="O61" s="1">
        <f t="shared" si="69"/>
        <v>0</v>
      </c>
      <c r="P61" s="1">
        <f t="shared" si="70"/>
        <v>0</v>
      </c>
      <c r="Q61" s="1">
        <f t="shared" si="71"/>
        <v>0</v>
      </c>
      <c r="R61" s="1">
        <f t="shared" si="72"/>
        <v>0</v>
      </c>
      <c r="S61" s="1">
        <f t="shared" si="73"/>
        <v>0</v>
      </c>
      <c r="T61" s="1">
        <f t="shared" si="74"/>
        <v>231.76727815673831</v>
      </c>
      <c r="U61" s="1">
        <f t="shared" si="75"/>
        <v>0</v>
      </c>
      <c r="V61" s="1">
        <f t="shared" si="76"/>
        <v>0</v>
      </c>
      <c r="W61" s="1">
        <f t="shared" si="77"/>
        <v>0</v>
      </c>
      <c r="X61" s="1">
        <f t="shared" si="78"/>
        <v>0</v>
      </c>
      <c r="Y61" s="1">
        <f t="shared" si="79"/>
        <v>0</v>
      </c>
      <c r="Z61" s="1">
        <f t="shared" si="80"/>
        <v>0</v>
      </c>
      <c r="AA61" s="1">
        <f t="shared" si="81"/>
        <v>0</v>
      </c>
      <c r="AB61" s="1">
        <f t="shared" si="82"/>
        <v>0</v>
      </c>
      <c r="AC61" s="1">
        <f t="shared" si="83"/>
        <v>0</v>
      </c>
      <c r="AD61" s="1">
        <f t="shared" si="84"/>
        <v>0</v>
      </c>
      <c r="AE61" s="1">
        <f t="shared" si="85"/>
        <v>0</v>
      </c>
      <c r="AF61" s="1">
        <f t="shared" si="86"/>
        <v>0</v>
      </c>
      <c r="AG61" s="1">
        <f t="shared" si="87"/>
        <v>0</v>
      </c>
      <c r="AH61" s="1">
        <f t="shared" si="88"/>
        <v>0</v>
      </c>
      <c r="AI61" s="1">
        <f t="shared" si="89"/>
        <v>0</v>
      </c>
      <c r="AJ61" s="1">
        <f t="shared" si="90"/>
        <v>0</v>
      </c>
      <c r="AK61" s="1">
        <f t="shared" si="91"/>
        <v>0</v>
      </c>
      <c r="AL61" s="1">
        <f t="shared" si="92"/>
        <v>0</v>
      </c>
      <c r="AM61" s="1">
        <f t="shared" si="93"/>
        <v>0</v>
      </c>
      <c r="AN61" s="1">
        <f t="shared" si="94"/>
        <v>0</v>
      </c>
      <c r="AO61" s="1">
        <f t="shared" si="95"/>
        <v>0</v>
      </c>
      <c r="AP61" s="1">
        <f t="shared" si="96"/>
        <v>0</v>
      </c>
      <c r="AQ61" s="1">
        <f t="shared" si="97"/>
        <v>0</v>
      </c>
      <c r="AR61" s="1">
        <f t="shared" si="98"/>
        <v>0</v>
      </c>
      <c r="AS61" s="1">
        <f t="shared" si="99"/>
        <v>0</v>
      </c>
      <c r="AT61" s="1">
        <f t="shared" si="100"/>
        <v>0</v>
      </c>
      <c r="AU61" s="1">
        <f t="shared" si="101"/>
        <v>0</v>
      </c>
      <c r="AV61" s="1">
        <f t="shared" si="102"/>
        <v>0</v>
      </c>
      <c r="AW61" s="1">
        <f t="shared" si="103"/>
        <v>0</v>
      </c>
      <c r="AX61" s="1">
        <f t="shared" si="104"/>
        <v>0</v>
      </c>
      <c r="AY61" s="1">
        <f t="shared" si="105"/>
        <v>0</v>
      </c>
      <c r="AZ61" s="1">
        <f t="shared" si="106"/>
        <v>0</v>
      </c>
      <c r="BA61" s="1">
        <f t="shared" si="107"/>
        <v>0</v>
      </c>
      <c r="BB61" s="1">
        <f t="shared" si="108"/>
        <v>0</v>
      </c>
      <c r="BC61" s="1">
        <f t="shared" si="109"/>
        <v>0</v>
      </c>
      <c r="BD61" s="1">
        <f t="shared" si="110"/>
        <v>0</v>
      </c>
      <c r="BE61" s="1">
        <f t="shared" si="111"/>
        <v>0</v>
      </c>
      <c r="BF61" s="1">
        <f t="shared" si="112"/>
        <v>0</v>
      </c>
      <c r="BO61" s="1">
        <v>8</v>
      </c>
    </row>
    <row r="62" spans="1:67">
      <c r="A62" s="1">
        <f t="shared" si="58"/>
        <v>55</v>
      </c>
      <c r="B62" s="1">
        <f t="shared" si="59"/>
        <v>55</v>
      </c>
      <c r="C62" s="8">
        <v>43</v>
      </c>
      <c r="D62" s="8" t="str">
        <f t="shared" si="60"/>
        <v>↓12</v>
      </c>
      <c r="E62" s="1" t="s">
        <v>248</v>
      </c>
      <c r="F62" s="1" t="s">
        <v>28</v>
      </c>
      <c r="G62" s="1">
        <f t="shared" si="61"/>
        <v>229.29117071236851</v>
      </c>
      <c r="H62" s="1">
        <f t="shared" si="62"/>
        <v>1</v>
      </c>
      <c r="I62" s="1">
        <f t="shared" si="63"/>
        <v>229.29117071236851</v>
      </c>
      <c r="J62" s="1">
        <f t="shared" si="64"/>
        <v>0</v>
      </c>
      <c r="K62" s="1">
        <f t="shared" si="65"/>
        <v>0</v>
      </c>
      <c r="L62" s="1">
        <f t="shared" si="66"/>
        <v>0</v>
      </c>
      <c r="M62" s="1">
        <f t="shared" si="67"/>
        <v>0</v>
      </c>
      <c r="N62" s="1">
        <f t="shared" si="68"/>
        <v>0</v>
      </c>
      <c r="O62" s="1">
        <f t="shared" si="69"/>
        <v>229.29117071236851</v>
      </c>
      <c r="P62" s="1">
        <f t="shared" si="70"/>
        <v>0</v>
      </c>
      <c r="Q62" s="1">
        <f t="shared" si="71"/>
        <v>0</v>
      </c>
      <c r="R62" s="1">
        <f t="shared" si="72"/>
        <v>0</v>
      </c>
      <c r="S62" s="1">
        <f t="shared" si="73"/>
        <v>0</v>
      </c>
      <c r="T62" s="1">
        <f t="shared" si="74"/>
        <v>0</v>
      </c>
      <c r="U62" s="1">
        <f t="shared" si="75"/>
        <v>0</v>
      </c>
      <c r="V62" s="1">
        <f t="shared" si="76"/>
        <v>0</v>
      </c>
      <c r="W62" s="1">
        <f t="shared" si="77"/>
        <v>0</v>
      </c>
      <c r="X62" s="1">
        <f t="shared" si="78"/>
        <v>0</v>
      </c>
      <c r="Y62" s="1">
        <f t="shared" si="79"/>
        <v>0</v>
      </c>
      <c r="Z62" s="1">
        <f t="shared" si="80"/>
        <v>0</v>
      </c>
      <c r="AA62" s="1">
        <f t="shared" si="81"/>
        <v>0</v>
      </c>
      <c r="AB62" s="1">
        <f t="shared" si="82"/>
        <v>0</v>
      </c>
      <c r="AC62" s="1">
        <f t="shared" si="83"/>
        <v>0</v>
      </c>
      <c r="AD62" s="1">
        <f t="shared" si="84"/>
        <v>0</v>
      </c>
      <c r="AE62" s="1">
        <f t="shared" si="85"/>
        <v>0</v>
      </c>
      <c r="AF62" s="1">
        <f t="shared" si="86"/>
        <v>0</v>
      </c>
      <c r="AG62" s="1">
        <f t="shared" si="87"/>
        <v>0</v>
      </c>
      <c r="AH62" s="1">
        <f t="shared" si="88"/>
        <v>0</v>
      </c>
      <c r="AI62" s="1">
        <f t="shared" si="89"/>
        <v>0</v>
      </c>
      <c r="AJ62" s="1">
        <f t="shared" si="90"/>
        <v>0</v>
      </c>
      <c r="AK62" s="1">
        <f t="shared" si="91"/>
        <v>0</v>
      </c>
      <c r="AL62" s="1">
        <f t="shared" si="92"/>
        <v>0</v>
      </c>
      <c r="AM62" s="1">
        <f t="shared" si="93"/>
        <v>0</v>
      </c>
      <c r="AN62" s="1">
        <f t="shared" si="94"/>
        <v>0</v>
      </c>
      <c r="AO62" s="1">
        <f t="shared" si="95"/>
        <v>0</v>
      </c>
      <c r="AP62" s="1">
        <f t="shared" si="96"/>
        <v>0</v>
      </c>
      <c r="AQ62" s="1">
        <f t="shared" si="97"/>
        <v>0</v>
      </c>
      <c r="AR62" s="1">
        <f t="shared" si="98"/>
        <v>0</v>
      </c>
      <c r="AS62" s="1">
        <f t="shared" si="99"/>
        <v>0</v>
      </c>
      <c r="AT62" s="1">
        <f t="shared" si="100"/>
        <v>0</v>
      </c>
      <c r="AU62" s="1">
        <f t="shared" si="101"/>
        <v>0</v>
      </c>
      <c r="AV62" s="1">
        <f t="shared" si="102"/>
        <v>0</v>
      </c>
      <c r="AW62" s="1">
        <f t="shared" si="103"/>
        <v>0</v>
      </c>
      <c r="AX62" s="1">
        <f t="shared" si="104"/>
        <v>0</v>
      </c>
      <c r="AY62" s="1">
        <f t="shared" si="105"/>
        <v>0</v>
      </c>
      <c r="AZ62" s="1">
        <f t="shared" si="106"/>
        <v>0</v>
      </c>
      <c r="BA62" s="1">
        <f t="shared" si="107"/>
        <v>0</v>
      </c>
      <c r="BB62" s="1">
        <f t="shared" si="108"/>
        <v>0</v>
      </c>
      <c r="BC62" s="1">
        <f t="shared" si="109"/>
        <v>0</v>
      </c>
      <c r="BD62" s="1">
        <f t="shared" si="110"/>
        <v>0</v>
      </c>
      <c r="BE62" s="1">
        <f t="shared" si="111"/>
        <v>0</v>
      </c>
      <c r="BF62" s="1">
        <f t="shared" si="112"/>
        <v>0</v>
      </c>
      <c r="BJ62" s="1">
        <v>11</v>
      </c>
    </row>
    <row r="63" spans="1:67">
      <c r="A63" s="1">
        <f t="shared" si="58"/>
        <v>56</v>
      </c>
      <c r="B63" s="1">
        <f t="shared" si="59"/>
        <v>55</v>
      </c>
      <c r="C63" s="8">
        <v>43</v>
      </c>
      <c r="D63" s="8" t="str">
        <f t="shared" si="60"/>
        <v>↓12</v>
      </c>
      <c r="E63" s="1" t="s">
        <v>91</v>
      </c>
      <c r="F63" s="1" t="s">
        <v>19</v>
      </c>
      <c r="G63" s="1">
        <f t="shared" si="61"/>
        <v>229.29117071236851</v>
      </c>
      <c r="H63" s="1">
        <f t="shared" si="62"/>
        <v>1</v>
      </c>
      <c r="I63" s="1">
        <f t="shared" si="63"/>
        <v>229.29117071236851</v>
      </c>
      <c r="J63" s="1">
        <f t="shared" si="64"/>
        <v>0</v>
      </c>
      <c r="K63" s="1">
        <f t="shared" si="65"/>
        <v>0</v>
      </c>
      <c r="L63" s="1">
        <f t="shared" si="66"/>
        <v>0</v>
      </c>
      <c r="M63" s="1">
        <f t="shared" si="67"/>
        <v>229.29117071236851</v>
      </c>
      <c r="N63" s="1">
        <f t="shared" si="68"/>
        <v>0</v>
      </c>
      <c r="O63" s="1">
        <f t="shared" si="69"/>
        <v>0</v>
      </c>
      <c r="P63" s="1">
        <f t="shared" si="70"/>
        <v>0</v>
      </c>
      <c r="Q63" s="1">
        <f t="shared" si="71"/>
        <v>0</v>
      </c>
      <c r="R63" s="1">
        <f t="shared" si="72"/>
        <v>0</v>
      </c>
      <c r="S63" s="1">
        <f t="shared" si="73"/>
        <v>0</v>
      </c>
      <c r="T63" s="1">
        <f t="shared" si="74"/>
        <v>0</v>
      </c>
      <c r="U63" s="1">
        <f t="shared" si="75"/>
        <v>0</v>
      </c>
      <c r="V63" s="1">
        <f t="shared" si="76"/>
        <v>0</v>
      </c>
      <c r="W63" s="1">
        <f t="shared" si="77"/>
        <v>0</v>
      </c>
      <c r="X63" s="1">
        <f t="shared" si="78"/>
        <v>0</v>
      </c>
      <c r="Y63" s="1">
        <f t="shared" si="79"/>
        <v>0</v>
      </c>
      <c r="Z63" s="1">
        <f t="shared" si="80"/>
        <v>0</v>
      </c>
      <c r="AA63" s="1">
        <f t="shared" si="81"/>
        <v>0</v>
      </c>
      <c r="AB63" s="1">
        <f t="shared" si="82"/>
        <v>0</v>
      </c>
      <c r="AC63" s="1">
        <f t="shared" si="83"/>
        <v>0</v>
      </c>
      <c r="AD63" s="1">
        <f t="shared" si="84"/>
        <v>0</v>
      </c>
      <c r="AE63" s="1">
        <f t="shared" si="85"/>
        <v>0</v>
      </c>
      <c r="AF63" s="1">
        <f t="shared" si="86"/>
        <v>0</v>
      </c>
      <c r="AG63" s="1">
        <f t="shared" si="87"/>
        <v>0</v>
      </c>
      <c r="AH63" s="1">
        <f t="shared" si="88"/>
        <v>0</v>
      </c>
      <c r="AI63" s="1">
        <f t="shared" si="89"/>
        <v>0</v>
      </c>
      <c r="AJ63" s="1">
        <f t="shared" si="90"/>
        <v>0</v>
      </c>
      <c r="AK63" s="1">
        <f t="shared" si="91"/>
        <v>0</v>
      </c>
      <c r="AL63" s="1">
        <f t="shared" si="92"/>
        <v>0</v>
      </c>
      <c r="AM63" s="1">
        <f t="shared" si="93"/>
        <v>0</v>
      </c>
      <c r="AN63" s="1">
        <f t="shared" si="94"/>
        <v>0</v>
      </c>
      <c r="AO63" s="1">
        <f t="shared" si="95"/>
        <v>0</v>
      </c>
      <c r="AP63" s="1">
        <f t="shared" si="96"/>
        <v>0</v>
      </c>
      <c r="AQ63" s="1">
        <f t="shared" si="97"/>
        <v>0</v>
      </c>
      <c r="AR63" s="1">
        <f t="shared" si="98"/>
        <v>0</v>
      </c>
      <c r="AS63" s="1">
        <f t="shared" si="99"/>
        <v>0</v>
      </c>
      <c r="AT63" s="1">
        <f t="shared" si="100"/>
        <v>0</v>
      </c>
      <c r="AU63" s="1">
        <f t="shared" si="101"/>
        <v>0</v>
      </c>
      <c r="AV63" s="1">
        <f t="shared" si="102"/>
        <v>0</v>
      </c>
      <c r="AW63" s="1">
        <f t="shared" si="103"/>
        <v>0</v>
      </c>
      <c r="AX63" s="1">
        <f t="shared" si="104"/>
        <v>0</v>
      </c>
      <c r="AY63" s="1">
        <f t="shared" si="105"/>
        <v>0</v>
      </c>
      <c r="AZ63" s="1">
        <f t="shared" si="106"/>
        <v>0</v>
      </c>
      <c r="BA63" s="1">
        <f t="shared" si="107"/>
        <v>0</v>
      </c>
      <c r="BB63" s="1">
        <f t="shared" si="108"/>
        <v>0</v>
      </c>
      <c r="BC63" s="1">
        <f t="shared" si="109"/>
        <v>0</v>
      </c>
      <c r="BD63" s="1">
        <f t="shared" si="110"/>
        <v>0</v>
      </c>
      <c r="BE63" s="1">
        <f t="shared" si="111"/>
        <v>0</v>
      </c>
      <c r="BF63" s="1">
        <f t="shared" si="112"/>
        <v>0</v>
      </c>
      <c r="BH63" s="1">
        <v>11</v>
      </c>
    </row>
    <row r="64" spans="1:67">
      <c r="A64" s="1">
        <f t="shared" si="58"/>
        <v>57</v>
      </c>
      <c r="B64" s="1">
        <f t="shared" si="59"/>
        <v>55</v>
      </c>
      <c r="C64" s="8">
        <v>43</v>
      </c>
      <c r="D64" s="8" t="str">
        <f t="shared" si="60"/>
        <v>↓12</v>
      </c>
      <c r="E64" s="1" t="s">
        <v>249</v>
      </c>
      <c r="F64" s="1" t="s">
        <v>20</v>
      </c>
      <c r="G64" s="1">
        <f t="shared" si="61"/>
        <v>229.29117071236851</v>
      </c>
      <c r="H64" s="1">
        <f t="shared" si="62"/>
        <v>1</v>
      </c>
      <c r="I64" s="1">
        <f t="shared" si="63"/>
        <v>229.29117071236851</v>
      </c>
      <c r="J64" s="1">
        <f t="shared" si="64"/>
        <v>0</v>
      </c>
      <c r="K64" s="1">
        <f t="shared" si="65"/>
        <v>0</v>
      </c>
      <c r="L64" s="1">
        <f t="shared" si="66"/>
        <v>0</v>
      </c>
      <c r="M64" s="1">
        <f t="shared" si="67"/>
        <v>0</v>
      </c>
      <c r="N64" s="1">
        <f t="shared" si="68"/>
        <v>229.29117071236851</v>
      </c>
      <c r="O64" s="1">
        <f t="shared" si="69"/>
        <v>0</v>
      </c>
      <c r="P64" s="1">
        <f t="shared" si="70"/>
        <v>0</v>
      </c>
      <c r="Q64" s="1">
        <f t="shared" si="71"/>
        <v>0</v>
      </c>
      <c r="R64" s="1">
        <f t="shared" si="72"/>
        <v>0</v>
      </c>
      <c r="S64" s="1">
        <f t="shared" si="73"/>
        <v>0</v>
      </c>
      <c r="T64" s="1">
        <f t="shared" si="74"/>
        <v>0</v>
      </c>
      <c r="U64" s="1">
        <f t="shared" si="75"/>
        <v>0</v>
      </c>
      <c r="V64" s="1">
        <f t="shared" si="76"/>
        <v>0</v>
      </c>
      <c r="W64" s="1">
        <f t="shared" si="77"/>
        <v>0</v>
      </c>
      <c r="X64" s="1">
        <f t="shared" si="78"/>
        <v>0</v>
      </c>
      <c r="Y64" s="1">
        <f t="shared" si="79"/>
        <v>0</v>
      </c>
      <c r="Z64" s="1">
        <f t="shared" si="80"/>
        <v>0</v>
      </c>
      <c r="AA64" s="1">
        <f t="shared" si="81"/>
        <v>0</v>
      </c>
      <c r="AB64" s="1">
        <f t="shared" si="82"/>
        <v>0</v>
      </c>
      <c r="AC64" s="1">
        <f t="shared" si="83"/>
        <v>0</v>
      </c>
      <c r="AD64" s="1">
        <f t="shared" si="84"/>
        <v>0</v>
      </c>
      <c r="AE64" s="1">
        <f t="shared" si="85"/>
        <v>0</v>
      </c>
      <c r="AF64" s="1">
        <f t="shared" si="86"/>
        <v>0</v>
      </c>
      <c r="AG64" s="1">
        <f t="shared" si="87"/>
        <v>0</v>
      </c>
      <c r="AH64" s="1">
        <f t="shared" si="88"/>
        <v>0</v>
      </c>
      <c r="AI64" s="1">
        <f t="shared" si="89"/>
        <v>0</v>
      </c>
      <c r="AJ64" s="1">
        <f t="shared" si="90"/>
        <v>0</v>
      </c>
      <c r="AK64" s="1">
        <f t="shared" si="91"/>
        <v>0</v>
      </c>
      <c r="AL64" s="1">
        <f t="shared" si="92"/>
        <v>0</v>
      </c>
      <c r="AM64" s="1">
        <f t="shared" si="93"/>
        <v>0</v>
      </c>
      <c r="AN64" s="1">
        <f t="shared" si="94"/>
        <v>0</v>
      </c>
      <c r="AO64" s="1">
        <f t="shared" si="95"/>
        <v>0</v>
      </c>
      <c r="AP64" s="1">
        <f t="shared" si="96"/>
        <v>0</v>
      </c>
      <c r="AQ64" s="1">
        <f t="shared" si="97"/>
        <v>0</v>
      </c>
      <c r="AR64" s="1">
        <f t="shared" si="98"/>
        <v>0</v>
      </c>
      <c r="AS64" s="1">
        <f t="shared" si="99"/>
        <v>0</v>
      </c>
      <c r="AT64" s="1">
        <f t="shared" si="100"/>
        <v>0</v>
      </c>
      <c r="AU64" s="1">
        <f t="shared" si="101"/>
        <v>0</v>
      </c>
      <c r="AV64" s="1">
        <f t="shared" si="102"/>
        <v>0</v>
      </c>
      <c r="AW64" s="1">
        <f t="shared" si="103"/>
        <v>0</v>
      </c>
      <c r="AX64" s="1">
        <f t="shared" si="104"/>
        <v>0</v>
      </c>
      <c r="AY64" s="1">
        <f t="shared" si="105"/>
        <v>0</v>
      </c>
      <c r="AZ64" s="1">
        <f t="shared" si="106"/>
        <v>0</v>
      </c>
      <c r="BA64" s="1">
        <f t="shared" si="107"/>
        <v>0</v>
      </c>
      <c r="BB64" s="1">
        <f t="shared" si="108"/>
        <v>0</v>
      </c>
      <c r="BC64" s="1">
        <f t="shared" si="109"/>
        <v>0</v>
      </c>
      <c r="BD64" s="1">
        <f t="shared" si="110"/>
        <v>0</v>
      </c>
      <c r="BE64" s="1">
        <f t="shared" si="111"/>
        <v>0</v>
      </c>
      <c r="BF64" s="1">
        <f t="shared" si="112"/>
        <v>0</v>
      </c>
      <c r="BI64" s="1">
        <v>11</v>
      </c>
    </row>
    <row r="65" spans="1:67">
      <c r="A65" s="1">
        <f t="shared" si="58"/>
        <v>58</v>
      </c>
      <c r="B65" s="1">
        <f t="shared" si="59"/>
        <v>58</v>
      </c>
      <c r="C65" s="8">
        <v>46</v>
      </c>
      <c r="D65" s="8" t="str">
        <f t="shared" si="60"/>
        <v>↓12</v>
      </c>
      <c r="E65" s="1" t="s">
        <v>182</v>
      </c>
      <c r="F65" s="1" t="s">
        <v>47</v>
      </c>
      <c r="G65" s="1">
        <f t="shared" si="61"/>
        <v>214.38473229498297</v>
      </c>
      <c r="H65" s="1">
        <f t="shared" si="62"/>
        <v>1</v>
      </c>
      <c r="I65" s="1">
        <f t="shared" si="63"/>
        <v>214.38473229498297</v>
      </c>
      <c r="J65" s="1">
        <f t="shared" si="64"/>
        <v>0</v>
      </c>
      <c r="K65" s="1">
        <f t="shared" si="65"/>
        <v>0</v>
      </c>
      <c r="L65" s="1">
        <f t="shared" si="66"/>
        <v>0</v>
      </c>
      <c r="M65" s="1">
        <f t="shared" si="67"/>
        <v>0</v>
      </c>
      <c r="N65" s="1">
        <f t="shared" si="68"/>
        <v>0</v>
      </c>
      <c r="O65" s="1">
        <f t="shared" si="69"/>
        <v>0</v>
      </c>
      <c r="P65" s="1">
        <f t="shared" si="70"/>
        <v>214.38473229498297</v>
      </c>
      <c r="Q65" s="1">
        <f t="shared" si="71"/>
        <v>0</v>
      </c>
      <c r="R65" s="1">
        <f t="shared" si="72"/>
        <v>0</v>
      </c>
      <c r="S65" s="1">
        <f t="shared" si="73"/>
        <v>0</v>
      </c>
      <c r="T65" s="1">
        <f t="shared" si="74"/>
        <v>0</v>
      </c>
      <c r="U65" s="1">
        <f t="shared" si="75"/>
        <v>0</v>
      </c>
      <c r="V65" s="1">
        <f t="shared" si="76"/>
        <v>0</v>
      </c>
      <c r="W65" s="1">
        <f t="shared" si="77"/>
        <v>0</v>
      </c>
      <c r="X65" s="1">
        <f t="shared" si="78"/>
        <v>0</v>
      </c>
      <c r="Y65" s="1">
        <f t="shared" si="79"/>
        <v>0</v>
      </c>
      <c r="Z65" s="1">
        <f t="shared" si="80"/>
        <v>0</v>
      </c>
      <c r="AA65" s="1">
        <f t="shared" si="81"/>
        <v>0</v>
      </c>
      <c r="AB65" s="1">
        <f t="shared" si="82"/>
        <v>0</v>
      </c>
      <c r="AC65" s="1">
        <f t="shared" si="83"/>
        <v>0</v>
      </c>
      <c r="AD65" s="1">
        <f t="shared" si="84"/>
        <v>0</v>
      </c>
      <c r="AE65" s="1">
        <f t="shared" si="85"/>
        <v>0</v>
      </c>
      <c r="AF65" s="1">
        <f t="shared" si="86"/>
        <v>0</v>
      </c>
      <c r="AG65" s="1">
        <f t="shared" si="87"/>
        <v>0</v>
      </c>
      <c r="AH65" s="1">
        <f t="shared" si="88"/>
        <v>0</v>
      </c>
      <c r="AI65" s="1">
        <f t="shared" si="89"/>
        <v>0</v>
      </c>
      <c r="AJ65" s="1">
        <f t="shared" si="90"/>
        <v>0</v>
      </c>
      <c r="AK65" s="1">
        <f t="shared" si="91"/>
        <v>0</v>
      </c>
      <c r="AL65" s="1">
        <f t="shared" si="92"/>
        <v>0</v>
      </c>
      <c r="AM65" s="1">
        <f t="shared" si="93"/>
        <v>0</v>
      </c>
      <c r="AN65" s="1">
        <f t="shared" si="94"/>
        <v>0</v>
      </c>
      <c r="AO65" s="1">
        <f t="shared" si="95"/>
        <v>0</v>
      </c>
      <c r="AP65" s="1">
        <f t="shared" si="96"/>
        <v>0</v>
      </c>
      <c r="AQ65" s="1">
        <f t="shared" si="97"/>
        <v>0</v>
      </c>
      <c r="AR65" s="1">
        <f t="shared" si="98"/>
        <v>0</v>
      </c>
      <c r="AS65" s="1">
        <f t="shared" si="99"/>
        <v>0</v>
      </c>
      <c r="AT65" s="1">
        <f t="shared" si="100"/>
        <v>0</v>
      </c>
      <c r="AU65" s="1">
        <f t="shared" si="101"/>
        <v>0</v>
      </c>
      <c r="AV65" s="1">
        <f t="shared" si="102"/>
        <v>0</v>
      </c>
      <c r="AW65" s="1">
        <f t="shared" si="103"/>
        <v>0</v>
      </c>
      <c r="AX65" s="1">
        <f t="shared" si="104"/>
        <v>0</v>
      </c>
      <c r="AY65" s="1">
        <f t="shared" si="105"/>
        <v>0</v>
      </c>
      <c r="AZ65" s="1">
        <f t="shared" si="106"/>
        <v>0</v>
      </c>
      <c r="BA65" s="1">
        <f t="shared" si="107"/>
        <v>0</v>
      </c>
      <c r="BB65" s="1">
        <f t="shared" si="108"/>
        <v>0</v>
      </c>
      <c r="BC65" s="1">
        <f t="shared" si="109"/>
        <v>0</v>
      </c>
      <c r="BD65" s="1">
        <f t="shared" si="110"/>
        <v>0</v>
      </c>
      <c r="BE65" s="1">
        <f t="shared" si="111"/>
        <v>0</v>
      </c>
      <c r="BF65" s="1">
        <f t="shared" si="112"/>
        <v>0</v>
      </c>
      <c r="BK65" s="1">
        <v>9</v>
      </c>
    </row>
    <row r="66" spans="1:67">
      <c r="A66" s="1">
        <f t="shared" si="58"/>
        <v>59</v>
      </c>
      <c r="B66" s="1">
        <f t="shared" si="59"/>
        <v>58</v>
      </c>
      <c r="C66" s="8">
        <v>87</v>
      </c>
      <c r="D66" s="8" t="str">
        <f t="shared" si="60"/>
        <v>↑29</v>
      </c>
      <c r="E66" s="1" t="s">
        <v>278</v>
      </c>
      <c r="F66" s="1" t="s">
        <v>51</v>
      </c>
      <c r="G66" s="1">
        <f t="shared" si="61"/>
        <v>214.38473229498297</v>
      </c>
      <c r="H66" s="1">
        <f t="shared" si="62"/>
        <v>1</v>
      </c>
      <c r="I66" s="1">
        <f t="shared" si="63"/>
        <v>214.38473229498297</v>
      </c>
      <c r="J66" s="1">
        <f t="shared" si="64"/>
        <v>0</v>
      </c>
      <c r="K66" s="1">
        <f t="shared" si="65"/>
        <v>0</v>
      </c>
      <c r="L66" s="1">
        <f t="shared" si="66"/>
        <v>0</v>
      </c>
      <c r="M66" s="1">
        <f t="shared" si="67"/>
        <v>0</v>
      </c>
      <c r="N66" s="1">
        <f t="shared" si="68"/>
        <v>0</v>
      </c>
      <c r="O66" s="1">
        <f t="shared" si="69"/>
        <v>0</v>
      </c>
      <c r="P66" s="1">
        <f t="shared" si="70"/>
        <v>0</v>
      </c>
      <c r="Q66" s="1">
        <f t="shared" si="71"/>
        <v>0</v>
      </c>
      <c r="R66" s="1">
        <f t="shared" si="72"/>
        <v>0</v>
      </c>
      <c r="S66" s="1">
        <f t="shared" si="73"/>
        <v>0</v>
      </c>
      <c r="T66" s="1">
        <f t="shared" si="74"/>
        <v>214.38473229498297</v>
      </c>
      <c r="U66" s="1">
        <f t="shared" si="75"/>
        <v>0</v>
      </c>
      <c r="V66" s="1">
        <f t="shared" si="76"/>
        <v>0</v>
      </c>
      <c r="W66" s="1">
        <f t="shared" si="77"/>
        <v>0</v>
      </c>
      <c r="X66" s="1">
        <f t="shared" si="78"/>
        <v>0</v>
      </c>
      <c r="Y66" s="1">
        <f t="shared" si="79"/>
        <v>0</v>
      </c>
      <c r="Z66" s="1">
        <f t="shared" si="80"/>
        <v>0</v>
      </c>
      <c r="AA66" s="1">
        <f t="shared" si="81"/>
        <v>0</v>
      </c>
      <c r="AB66" s="1">
        <f t="shared" si="82"/>
        <v>0</v>
      </c>
      <c r="AC66" s="1">
        <f t="shared" si="83"/>
        <v>0</v>
      </c>
      <c r="AD66" s="1">
        <f t="shared" si="84"/>
        <v>0</v>
      </c>
      <c r="AE66" s="1">
        <f t="shared" si="85"/>
        <v>0</v>
      </c>
      <c r="AF66" s="1">
        <f t="shared" si="86"/>
        <v>0</v>
      </c>
      <c r="AG66" s="1">
        <f t="shared" si="87"/>
        <v>0</v>
      </c>
      <c r="AH66" s="1">
        <f t="shared" si="88"/>
        <v>0</v>
      </c>
      <c r="AI66" s="1">
        <f t="shared" si="89"/>
        <v>0</v>
      </c>
      <c r="AJ66" s="1">
        <f t="shared" si="90"/>
        <v>0</v>
      </c>
      <c r="AK66" s="1">
        <f t="shared" si="91"/>
        <v>0</v>
      </c>
      <c r="AL66" s="1">
        <f t="shared" si="92"/>
        <v>0</v>
      </c>
      <c r="AM66" s="1">
        <f t="shared" si="93"/>
        <v>0</v>
      </c>
      <c r="AN66" s="1">
        <f t="shared" si="94"/>
        <v>0</v>
      </c>
      <c r="AO66" s="1">
        <f t="shared" si="95"/>
        <v>0</v>
      </c>
      <c r="AP66" s="1">
        <f t="shared" si="96"/>
        <v>0</v>
      </c>
      <c r="AQ66" s="1">
        <f t="shared" si="97"/>
        <v>0</v>
      </c>
      <c r="AR66" s="1">
        <f t="shared" si="98"/>
        <v>0</v>
      </c>
      <c r="AS66" s="1">
        <f t="shared" si="99"/>
        <v>0</v>
      </c>
      <c r="AT66" s="1">
        <f t="shared" si="100"/>
        <v>0</v>
      </c>
      <c r="AU66" s="1">
        <f t="shared" si="101"/>
        <v>0</v>
      </c>
      <c r="AV66" s="1">
        <f t="shared" si="102"/>
        <v>0</v>
      </c>
      <c r="AW66" s="1">
        <f t="shared" si="103"/>
        <v>0</v>
      </c>
      <c r="AX66" s="1">
        <f t="shared" si="104"/>
        <v>0</v>
      </c>
      <c r="AY66" s="1">
        <f t="shared" si="105"/>
        <v>0</v>
      </c>
      <c r="AZ66" s="1">
        <f t="shared" si="106"/>
        <v>0</v>
      </c>
      <c r="BA66" s="1">
        <f t="shared" si="107"/>
        <v>0</v>
      </c>
      <c r="BB66" s="1">
        <f t="shared" si="108"/>
        <v>0</v>
      </c>
      <c r="BC66" s="1">
        <f t="shared" si="109"/>
        <v>0</v>
      </c>
      <c r="BD66" s="1">
        <f t="shared" si="110"/>
        <v>0</v>
      </c>
      <c r="BE66" s="1">
        <f t="shared" si="111"/>
        <v>0</v>
      </c>
      <c r="BF66" s="1">
        <f t="shared" si="112"/>
        <v>0</v>
      </c>
      <c r="BO66" s="1">
        <v>9</v>
      </c>
    </row>
    <row r="67" spans="1:67">
      <c r="A67" s="1">
        <f t="shared" si="58"/>
        <v>60</v>
      </c>
      <c r="B67" s="1">
        <f t="shared" si="59"/>
        <v>60</v>
      </c>
      <c r="C67" s="8">
        <v>82</v>
      </c>
      <c r="D67" s="8" t="str">
        <f t="shared" si="60"/>
        <v>↑22</v>
      </c>
      <c r="E67" s="1" t="s">
        <v>124</v>
      </c>
      <c r="F67" s="1" t="s">
        <v>30</v>
      </c>
      <c r="G67" s="1">
        <f t="shared" si="61"/>
        <v>214.18642681010027</v>
      </c>
      <c r="H67" s="1">
        <f t="shared" si="62"/>
        <v>2</v>
      </c>
      <c r="I67" s="1">
        <f t="shared" si="63"/>
        <v>124.21841470592298</v>
      </c>
      <c r="J67" s="1">
        <f t="shared" si="64"/>
        <v>89.968012104177291</v>
      </c>
      <c r="K67" s="1">
        <f t="shared" si="65"/>
        <v>0</v>
      </c>
      <c r="L67" s="1">
        <f t="shared" si="66"/>
        <v>0</v>
      </c>
      <c r="M67" s="1">
        <f t="shared" si="67"/>
        <v>0</v>
      </c>
      <c r="N67" s="1">
        <f t="shared" si="68"/>
        <v>89.968012104177291</v>
      </c>
      <c r="O67" s="1">
        <f t="shared" si="69"/>
        <v>0</v>
      </c>
      <c r="P67" s="1">
        <f t="shared" si="70"/>
        <v>0</v>
      </c>
      <c r="Q67" s="1">
        <f t="shared" si="71"/>
        <v>124.21841470592298</v>
      </c>
      <c r="R67" s="1">
        <f t="shared" si="72"/>
        <v>0</v>
      </c>
      <c r="S67" s="1">
        <f t="shared" si="73"/>
        <v>0</v>
      </c>
      <c r="T67" s="1">
        <f t="shared" si="74"/>
        <v>0</v>
      </c>
      <c r="U67" s="1">
        <f t="shared" si="75"/>
        <v>0</v>
      </c>
      <c r="V67" s="1">
        <f t="shared" si="76"/>
        <v>0</v>
      </c>
      <c r="W67" s="1">
        <f t="shared" si="77"/>
        <v>0</v>
      </c>
      <c r="X67" s="1">
        <f t="shared" si="78"/>
        <v>0</v>
      </c>
      <c r="Y67" s="1">
        <f t="shared" si="79"/>
        <v>0</v>
      </c>
      <c r="Z67" s="1">
        <f t="shared" si="80"/>
        <v>0</v>
      </c>
      <c r="AA67" s="1">
        <f t="shared" si="81"/>
        <v>0</v>
      </c>
      <c r="AB67" s="1">
        <f t="shared" si="82"/>
        <v>0</v>
      </c>
      <c r="AC67" s="1">
        <f t="shared" si="83"/>
        <v>0</v>
      </c>
      <c r="AD67" s="1">
        <f t="shared" si="84"/>
        <v>0</v>
      </c>
      <c r="AE67" s="1">
        <f t="shared" si="85"/>
        <v>0</v>
      </c>
      <c r="AF67" s="1">
        <f t="shared" si="86"/>
        <v>0</v>
      </c>
      <c r="AG67" s="1">
        <f t="shared" si="87"/>
        <v>0</v>
      </c>
      <c r="AH67" s="1">
        <f t="shared" si="88"/>
        <v>0</v>
      </c>
      <c r="AI67" s="1">
        <f t="shared" si="89"/>
        <v>0</v>
      </c>
      <c r="AJ67" s="1">
        <f t="shared" si="90"/>
        <v>0</v>
      </c>
      <c r="AK67" s="1">
        <f t="shared" si="91"/>
        <v>0</v>
      </c>
      <c r="AL67" s="1">
        <f t="shared" si="92"/>
        <v>0</v>
      </c>
      <c r="AM67" s="1">
        <f t="shared" si="93"/>
        <v>0</v>
      </c>
      <c r="AN67" s="1">
        <f t="shared" si="94"/>
        <v>0</v>
      </c>
      <c r="AO67" s="1">
        <f t="shared" si="95"/>
        <v>0</v>
      </c>
      <c r="AP67" s="1">
        <f t="shared" si="96"/>
        <v>0</v>
      </c>
      <c r="AQ67" s="1">
        <f t="shared" si="97"/>
        <v>0</v>
      </c>
      <c r="AR67" s="1">
        <f t="shared" si="98"/>
        <v>0</v>
      </c>
      <c r="AS67" s="1">
        <f t="shared" si="99"/>
        <v>0</v>
      </c>
      <c r="AT67" s="1">
        <f t="shared" si="100"/>
        <v>0</v>
      </c>
      <c r="AU67" s="1">
        <f t="shared" si="101"/>
        <v>0</v>
      </c>
      <c r="AV67" s="1">
        <f t="shared" si="102"/>
        <v>0</v>
      </c>
      <c r="AW67" s="1">
        <f t="shared" si="103"/>
        <v>0</v>
      </c>
      <c r="AX67" s="1">
        <f t="shared" si="104"/>
        <v>0</v>
      </c>
      <c r="AY67" s="1">
        <f t="shared" si="105"/>
        <v>0</v>
      </c>
      <c r="AZ67" s="1">
        <f t="shared" si="106"/>
        <v>0</v>
      </c>
      <c r="BA67" s="1">
        <f t="shared" si="107"/>
        <v>0</v>
      </c>
      <c r="BB67" s="1">
        <f t="shared" si="108"/>
        <v>0</v>
      </c>
      <c r="BC67" s="1">
        <f t="shared" si="109"/>
        <v>0</v>
      </c>
      <c r="BD67" s="1">
        <f t="shared" si="110"/>
        <v>0</v>
      </c>
      <c r="BE67" s="1">
        <f t="shared" si="111"/>
        <v>0</v>
      </c>
      <c r="BF67" s="1">
        <f t="shared" si="112"/>
        <v>0</v>
      </c>
      <c r="BI67" s="1">
        <v>23</v>
      </c>
      <c r="BL67" s="1">
        <v>16</v>
      </c>
    </row>
    <row r="68" spans="1:67">
      <c r="A68" s="1">
        <f t="shared" si="58"/>
        <v>61</v>
      </c>
      <c r="B68" s="1">
        <f t="shared" si="59"/>
        <v>61</v>
      </c>
      <c r="C68" s="8">
        <v>47</v>
      </c>
      <c r="D68" s="8" t="str">
        <f t="shared" si="60"/>
        <v>↓14</v>
      </c>
      <c r="E68" s="1" t="s">
        <v>122</v>
      </c>
      <c r="F68" s="1" t="s">
        <v>30</v>
      </c>
      <c r="G68" s="1">
        <f t="shared" si="61"/>
        <v>212.09433290894088</v>
      </c>
      <c r="H68" s="1">
        <f t="shared" si="62"/>
        <v>1</v>
      </c>
      <c r="I68" s="1">
        <f t="shared" si="63"/>
        <v>212.09433290894088</v>
      </c>
      <c r="J68" s="1">
        <f t="shared" si="64"/>
        <v>0</v>
      </c>
      <c r="K68" s="1">
        <f t="shared" si="65"/>
        <v>0</v>
      </c>
      <c r="L68" s="1">
        <f t="shared" si="66"/>
        <v>0</v>
      </c>
      <c r="M68" s="1">
        <f t="shared" si="67"/>
        <v>0</v>
      </c>
      <c r="N68" s="1">
        <f t="shared" si="68"/>
        <v>212.09433290894088</v>
      </c>
      <c r="O68" s="1">
        <f t="shared" si="69"/>
        <v>0</v>
      </c>
      <c r="P68" s="1">
        <f t="shared" si="70"/>
        <v>0</v>
      </c>
      <c r="Q68" s="1">
        <f t="shared" si="71"/>
        <v>0</v>
      </c>
      <c r="R68" s="1">
        <f t="shared" si="72"/>
        <v>0</v>
      </c>
      <c r="S68" s="1">
        <f t="shared" si="73"/>
        <v>0</v>
      </c>
      <c r="T68" s="1">
        <f t="shared" si="74"/>
        <v>0</v>
      </c>
      <c r="U68" s="1">
        <f t="shared" si="75"/>
        <v>0</v>
      </c>
      <c r="V68" s="1">
        <f t="shared" si="76"/>
        <v>0</v>
      </c>
      <c r="W68" s="1">
        <f t="shared" si="77"/>
        <v>0</v>
      </c>
      <c r="X68" s="1">
        <f t="shared" si="78"/>
        <v>0</v>
      </c>
      <c r="Y68" s="1">
        <f t="shared" si="79"/>
        <v>0</v>
      </c>
      <c r="Z68" s="1">
        <f t="shared" si="80"/>
        <v>0</v>
      </c>
      <c r="AA68" s="1">
        <f t="shared" si="81"/>
        <v>0</v>
      </c>
      <c r="AB68" s="1">
        <f t="shared" si="82"/>
        <v>0</v>
      </c>
      <c r="AC68" s="1">
        <f t="shared" si="83"/>
        <v>0</v>
      </c>
      <c r="AD68" s="1">
        <f t="shared" si="84"/>
        <v>0</v>
      </c>
      <c r="AE68" s="1">
        <f t="shared" si="85"/>
        <v>0</v>
      </c>
      <c r="AF68" s="1">
        <f t="shared" si="86"/>
        <v>0</v>
      </c>
      <c r="AG68" s="1">
        <f t="shared" si="87"/>
        <v>0</v>
      </c>
      <c r="AH68" s="1">
        <f t="shared" si="88"/>
        <v>0</v>
      </c>
      <c r="AI68" s="1">
        <f t="shared" si="89"/>
        <v>0</v>
      </c>
      <c r="AJ68" s="1">
        <f t="shared" si="90"/>
        <v>0</v>
      </c>
      <c r="AK68" s="1">
        <f t="shared" si="91"/>
        <v>0</v>
      </c>
      <c r="AL68" s="1">
        <f t="shared" si="92"/>
        <v>0</v>
      </c>
      <c r="AM68" s="1">
        <f t="shared" si="93"/>
        <v>0</v>
      </c>
      <c r="AN68" s="1">
        <f t="shared" si="94"/>
        <v>0</v>
      </c>
      <c r="AO68" s="1">
        <f t="shared" si="95"/>
        <v>0</v>
      </c>
      <c r="AP68" s="1">
        <f t="shared" si="96"/>
        <v>0</v>
      </c>
      <c r="AQ68" s="1">
        <f t="shared" si="97"/>
        <v>0</v>
      </c>
      <c r="AR68" s="1">
        <f t="shared" si="98"/>
        <v>0</v>
      </c>
      <c r="AS68" s="1">
        <f t="shared" si="99"/>
        <v>0</v>
      </c>
      <c r="AT68" s="1">
        <f t="shared" si="100"/>
        <v>0</v>
      </c>
      <c r="AU68" s="1">
        <f t="shared" si="101"/>
        <v>0</v>
      </c>
      <c r="AV68" s="1">
        <f t="shared" si="102"/>
        <v>0</v>
      </c>
      <c r="AW68" s="1">
        <f t="shared" si="103"/>
        <v>0</v>
      </c>
      <c r="AX68" s="1">
        <f t="shared" si="104"/>
        <v>0</v>
      </c>
      <c r="AY68" s="1">
        <f t="shared" si="105"/>
        <v>0</v>
      </c>
      <c r="AZ68" s="1">
        <f t="shared" si="106"/>
        <v>0</v>
      </c>
      <c r="BA68" s="1">
        <f t="shared" si="107"/>
        <v>0</v>
      </c>
      <c r="BB68" s="1">
        <f t="shared" si="108"/>
        <v>0</v>
      </c>
      <c r="BC68" s="1">
        <f t="shared" si="109"/>
        <v>0</v>
      </c>
      <c r="BD68" s="1">
        <f t="shared" si="110"/>
        <v>0</v>
      </c>
      <c r="BE68" s="1">
        <f t="shared" si="111"/>
        <v>0</v>
      </c>
      <c r="BF68" s="1">
        <f t="shared" si="112"/>
        <v>0</v>
      </c>
      <c r="BI68" s="1">
        <v>12</v>
      </c>
    </row>
    <row r="69" spans="1:67">
      <c r="A69" s="1">
        <f t="shared" si="58"/>
        <v>62</v>
      </c>
      <c r="B69" s="1">
        <f t="shared" si="59"/>
        <v>62</v>
      </c>
      <c r="C69" s="8">
        <v>48</v>
      </c>
      <c r="D69" s="8" t="str">
        <f t="shared" si="60"/>
        <v>↓14</v>
      </c>
      <c r="E69" s="1" t="s">
        <v>101</v>
      </c>
      <c r="F69" s="1" t="s">
        <v>47</v>
      </c>
      <c r="G69" s="1">
        <f t="shared" si="61"/>
        <v>201.19729506255968</v>
      </c>
      <c r="H69" s="1">
        <f t="shared" si="62"/>
        <v>2</v>
      </c>
      <c r="I69" s="1">
        <f t="shared" si="63"/>
        <v>124.21841470592298</v>
      </c>
      <c r="J69" s="1">
        <f t="shared" si="64"/>
        <v>76.978880356636694</v>
      </c>
      <c r="K69" s="1">
        <f t="shared" si="65"/>
        <v>0</v>
      </c>
      <c r="L69" s="1">
        <f t="shared" si="66"/>
        <v>0</v>
      </c>
      <c r="M69" s="1">
        <f t="shared" si="67"/>
        <v>76.978880356636694</v>
      </c>
      <c r="N69" s="1">
        <f t="shared" si="68"/>
        <v>0</v>
      </c>
      <c r="O69" s="1">
        <f t="shared" si="69"/>
        <v>0</v>
      </c>
      <c r="P69" s="1">
        <f t="shared" si="70"/>
        <v>124.21841470592298</v>
      </c>
      <c r="Q69" s="1">
        <f t="shared" si="71"/>
        <v>0</v>
      </c>
      <c r="R69" s="1">
        <f t="shared" si="72"/>
        <v>0</v>
      </c>
      <c r="S69" s="1">
        <f t="shared" si="73"/>
        <v>0</v>
      </c>
      <c r="T69" s="1">
        <f t="shared" si="74"/>
        <v>0</v>
      </c>
      <c r="U69" s="1">
        <f t="shared" si="75"/>
        <v>0</v>
      </c>
      <c r="V69" s="1">
        <f t="shared" si="76"/>
        <v>0</v>
      </c>
      <c r="W69" s="1">
        <f t="shared" si="77"/>
        <v>0</v>
      </c>
      <c r="X69" s="1">
        <f t="shared" si="78"/>
        <v>0</v>
      </c>
      <c r="Y69" s="1">
        <f t="shared" si="79"/>
        <v>0</v>
      </c>
      <c r="Z69" s="1">
        <f t="shared" si="80"/>
        <v>0</v>
      </c>
      <c r="AA69" s="1">
        <f t="shared" si="81"/>
        <v>0</v>
      </c>
      <c r="AB69" s="1">
        <f t="shared" si="82"/>
        <v>0</v>
      </c>
      <c r="AC69" s="1">
        <f t="shared" si="83"/>
        <v>0</v>
      </c>
      <c r="AD69" s="1">
        <f t="shared" si="84"/>
        <v>0</v>
      </c>
      <c r="AE69" s="1">
        <f t="shared" si="85"/>
        <v>0</v>
      </c>
      <c r="AF69" s="1">
        <f t="shared" si="86"/>
        <v>0</v>
      </c>
      <c r="AG69" s="1">
        <f t="shared" si="87"/>
        <v>0</v>
      </c>
      <c r="AH69" s="1">
        <f t="shared" si="88"/>
        <v>0</v>
      </c>
      <c r="AI69" s="1">
        <f t="shared" si="89"/>
        <v>0</v>
      </c>
      <c r="AJ69" s="1">
        <f t="shared" si="90"/>
        <v>0</v>
      </c>
      <c r="AK69" s="1">
        <f t="shared" si="91"/>
        <v>0</v>
      </c>
      <c r="AL69" s="1">
        <f t="shared" si="92"/>
        <v>0</v>
      </c>
      <c r="AM69" s="1">
        <f t="shared" si="93"/>
        <v>0</v>
      </c>
      <c r="AN69" s="1">
        <f t="shared" si="94"/>
        <v>0</v>
      </c>
      <c r="AO69" s="1">
        <f t="shared" si="95"/>
        <v>0</v>
      </c>
      <c r="AP69" s="1">
        <f t="shared" si="96"/>
        <v>0</v>
      </c>
      <c r="AQ69" s="1">
        <f t="shared" si="97"/>
        <v>0</v>
      </c>
      <c r="AR69" s="1">
        <f t="shared" si="98"/>
        <v>0</v>
      </c>
      <c r="AS69" s="1">
        <f t="shared" si="99"/>
        <v>0</v>
      </c>
      <c r="AT69" s="1">
        <f t="shared" si="100"/>
        <v>0</v>
      </c>
      <c r="AU69" s="1">
        <f t="shared" si="101"/>
        <v>0</v>
      </c>
      <c r="AV69" s="1">
        <f t="shared" si="102"/>
        <v>0</v>
      </c>
      <c r="AW69" s="1">
        <f t="shared" si="103"/>
        <v>0</v>
      </c>
      <c r="AX69" s="1">
        <f t="shared" si="104"/>
        <v>0</v>
      </c>
      <c r="AY69" s="1">
        <f t="shared" si="105"/>
        <v>0</v>
      </c>
      <c r="AZ69" s="1">
        <f t="shared" si="106"/>
        <v>0</v>
      </c>
      <c r="BA69" s="1">
        <f t="shared" si="107"/>
        <v>0</v>
      </c>
      <c r="BB69" s="1">
        <f t="shared" si="108"/>
        <v>0</v>
      </c>
      <c r="BC69" s="1">
        <f t="shared" si="109"/>
        <v>0</v>
      </c>
      <c r="BD69" s="1">
        <f t="shared" si="110"/>
        <v>0</v>
      </c>
      <c r="BE69" s="1">
        <f t="shared" si="111"/>
        <v>0</v>
      </c>
      <c r="BF69" s="1">
        <f t="shared" si="112"/>
        <v>0</v>
      </c>
      <c r="BH69" s="1">
        <v>25</v>
      </c>
      <c r="BK69" s="1">
        <v>16</v>
      </c>
    </row>
    <row r="70" spans="1:67">
      <c r="A70" s="1">
        <f t="shared" si="58"/>
        <v>63</v>
      </c>
      <c r="B70" s="1">
        <f t="shared" si="59"/>
        <v>63</v>
      </c>
      <c r="C70" s="8">
        <v>87</v>
      </c>
      <c r="D70" s="8" t="str">
        <f t="shared" si="60"/>
        <v>↑24</v>
      </c>
      <c r="E70" s="1" t="s">
        <v>279</v>
      </c>
      <c r="F70" s="1" t="s">
        <v>270</v>
      </c>
      <c r="G70" s="1">
        <f t="shared" si="61"/>
        <v>198.30587737285924</v>
      </c>
      <c r="H70" s="1">
        <f t="shared" si="62"/>
        <v>1</v>
      </c>
      <c r="I70" s="1">
        <f t="shared" si="63"/>
        <v>198.30587737285924</v>
      </c>
      <c r="J70" s="1">
        <f t="shared" si="64"/>
        <v>0</v>
      </c>
      <c r="K70" s="1">
        <f t="shared" si="65"/>
        <v>0</v>
      </c>
      <c r="L70" s="1">
        <f t="shared" si="66"/>
        <v>0</v>
      </c>
      <c r="M70" s="1">
        <f t="shared" si="67"/>
        <v>0</v>
      </c>
      <c r="N70" s="1">
        <f t="shared" si="68"/>
        <v>0</v>
      </c>
      <c r="O70" s="1">
        <f t="shared" si="69"/>
        <v>0</v>
      </c>
      <c r="P70" s="1">
        <f t="shared" si="70"/>
        <v>0</v>
      </c>
      <c r="Q70" s="1">
        <f t="shared" si="71"/>
        <v>0</v>
      </c>
      <c r="R70" s="1">
        <f t="shared" si="72"/>
        <v>0</v>
      </c>
      <c r="S70" s="1">
        <f t="shared" si="73"/>
        <v>0</v>
      </c>
      <c r="T70" s="1">
        <f t="shared" si="74"/>
        <v>198.30587737285924</v>
      </c>
      <c r="U70" s="1">
        <f t="shared" si="75"/>
        <v>0</v>
      </c>
      <c r="V70" s="1">
        <f t="shared" si="76"/>
        <v>0</v>
      </c>
      <c r="W70" s="1">
        <f t="shared" si="77"/>
        <v>0</v>
      </c>
      <c r="X70" s="1">
        <f t="shared" si="78"/>
        <v>0</v>
      </c>
      <c r="Y70" s="1">
        <f t="shared" si="79"/>
        <v>0</v>
      </c>
      <c r="Z70" s="1">
        <f t="shared" si="80"/>
        <v>0</v>
      </c>
      <c r="AA70" s="1">
        <f t="shared" si="81"/>
        <v>0</v>
      </c>
      <c r="AB70" s="1">
        <f t="shared" si="82"/>
        <v>0</v>
      </c>
      <c r="AC70" s="1">
        <f t="shared" si="83"/>
        <v>0</v>
      </c>
      <c r="AD70" s="1">
        <f t="shared" si="84"/>
        <v>0</v>
      </c>
      <c r="AE70" s="1">
        <f t="shared" si="85"/>
        <v>0</v>
      </c>
      <c r="AF70" s="1">
        <f t="shared" si="86"/>
        <v>0</v>
      </c>
      <c r="AG70" s="1">
        <f t="shared" si="87"/>
        <v>0</v>
      </c>
      <c r="AH70" s="1">
        <f t="shared" si="88"/>
        <v>0</v>
      </c>
      <c r="AI70" s="1">
        <f t="shared" si="89"/>
        <v>0</v>
      </c>
      <c r="AJ70" s="1">
        <f t="shared" si="90"/>
        <v>0</v>
      </c>
      <c r="AK70" s="1">
        <f t="shared" si="91"/>
        <v>0</v>
      </c>
      <c r="AL70" s="1">
        <f t="shared" si="92"/>
        <v>0</v>
      </c>
      <c r="AM70" s="1">
        <f t="shared" si="93"/>
        <v>0</v>
      </c>
      <c r="AN70" s="1">
        <f t="shared" si="94"/>
        <v>0</v>
      </c>
      <c r="AO70" s="1">
        <f t="shared" si="95"/>
        <v>0</v>
      </c>
      <c r="AP70" s="1">
        <f t="shared" si="96"/>
        <v>0</v>
      </c>
      <c r="AQ70" s="1">
        <f t="shared" si="97"/>
        <v>0</v>
      </c>
      <c r="AR70" s="1">
        <f t="shared" si="98"/>
        <v>0</v>
      </c>
      <c r="AS70" s="1">
        <f t="shared" si="99"/>
        <v>0</v>
      </c>
      <c r="AT70" s="1">
        <f t="shared" si="100"/>
        <v>0</v>
      </c>
      <c r="AU70" s="1">
        <f t="shared" si="101"/>
        <v>0</v>
      </c>
      <c r="AV70" s="1">
        <f t="shared" si="102"/>
        <v>0</v>
      </c>
      <c r="AW70" s="1">
        <f t="shared" si="103"/>
        <v>0</v>
      </c>
      <c r="AX70" s="1">
        <f t="shared" si="104"/>
        <v>0</v>
      </c>
      <c r="AY70" s="1">
        <f t="shared" si="105"/>
        <v>0</v>
      </c>
      <c r="AZ70" s="1">
        <f t="shared" si="106"/>
        <v>0</v>
      </c>
      <c r="BA70" s="1">
        <f t="shared" si="107"/>
        <v>0</v>
      </c>
      <c r="BB70" s="1">
        <f t="shared" si="108"/>
        <v>0</v>
      </c>
      <c r="BC70" s="1">
        <f t="shared" si="109"/>
        <v>0</v>
      </c>
      <c r="BD70" s="1">
        <f t="shared" si="110"/>
        <v>0</v>
      </c>
      <c r="BE70" s="1">
        <f t="shared" si="111"/>
        <v>0</v>
      </c>
      <c r="BF70" s="1">
        <f t="shared" si="112"/>
        <v>0</v>
      </c>
      <c r="BO70" s="1">
        <v>10</v>
      </c>
    </row>
    <row r="71" spans="1:67">
      <c r="A71" s="1">
        <f t="shared" si="58"/>
        <v>64</v>
      </c>
      <c r="B71" s="1">
        <f t="shared" si="59"/>
        <v>64</v>
      </c>
      <c r="C71" s="8">
        <v>50</v>
      </c>
      <c r="D71" s="8" t="str">
        <f t="shared" si="60"/>
        <v>↓14</v>
      </c>
      <c r="E71" s="1" t="s">
        <v>127</v>
      </c>
      <c r="F71" s="1" t="s">
        <v>51</v>
      </c>
      <c r="G71" s="1">
        <f t="shared" si="61"/>
        <v>196.18725794077034</v>
      </c>
      <c r="H71" s="1">
        <f t="shared" si="62"/>
        <v>1</v>
      </c>
      <c r="I71" s="1">
        <f t="shared" si="63"/>
        <v>196.18725794077034</v>
      </c>
      <c r="J71" s="1">
        <f t="shared" si="64"/>
        <v>0</v>
      </c>
      <c r="K71" s="1">
        <f t="shared" si="65"/>
        <v>0</v>
      </c>
      <c r="L71" s="1">
        <f t="shared" si="66"/>
        <v>0</v>
      </c>
      <c r="M71" s="1">
        <f t="shared" si="67"/>
        <v>0</v>
      </c>
      <c r="N71" s="1">
        <f t="shared" si="68"/>
        <v>196.18725794077034</v>
      </c>
      <c r="O71" s="1">
        <f t="shared" si="69"/>
        <v>0</v>
      </c>
      <c r="P71" s="1">
        <f t="shared" si="70"/>
        <v>0</v>
      </c>
      <c r="Q71" s="1">
        <f t="shared" si="71"/>
        <v>0</v>
      </c>
      <c r="R71" s="1">
        <f t="shared" si="72"/>
        <v>0</v>
      </c>
      <c r="S71" s="1">
        <f t="shared" si="73"/>
        <v>0</v>
      </c>
      <c r="T71" s="1">
        <f t="shared" si="74"/>
        <v>0</v>
      </c>
      <c r="U71" s="1">
        <f t="shared" si="75"/>
        <v>0</v>
      </c>
      <c r="V71" s="1">
        <f t="shared" si="76"/>
        <v>0</v>
      </c>
      <c r="W71" s="1">
        <f t="shared" si="77"/>
        <v>0</v>
      </c>
      <c r="X71" s="1">
        <f t="shared" si="78"/>
        <v>0</v>
      </c>
      <c r="Y71" s="1">
        <f t="shared" si="79"/>
        <v>0</v>
      </c>
      <c r="Z71" s="1">
        <f t="shared" si="80"/>
        <v>0</v>
      </c>
      <c r="AA71" s="1">
        <f t="shared" si="81"/>
        <v>0</v>
      </c>
      <c r="AB71" s="1">
        <f t="shared" si="82"/>
        <v>0</v>
      </c>
      <c r="AC71" s="1">
        <f t="shared" si="83"/>
        <v>0</v>
      </c>
      <c r="AD71" s="1">
        <f t="shared" si="84"/>
        <v>0</v>
      </c>
      <c r="AE71" s="1">
        <f t="shared" si="85"/>
        <v>0</v>
      </c>
      <c r="AF71" s="1">
        <f t="shared" si="86"/>
        <v>0</v>
      </c>
      <c r="AG71" s="1">
        <f t="shared" si="87"/>
        <v>0</v>
      </c>
      <c r="AH71" s="1">
        <f t="shared" si="88"/>
        <v>0</v>
      </c>
      <c r="AI71" s="1">
        <f t="shared" si="89"/>
        <v>0</v>
      </c>
      <c r="AJ71" s="1">
        <f t="shared" si="90"/>
        <v>0</v>
      </c>
      <c r="AK71" s="1">
        <f t="shared" si="91"/>
        <v>0</v>
      </c>
      <c r="AL71" s="1">
        <f t="shared" si="92"/>
        <v>0</v>
      </c>
      <c r="AM71" s="1">
        <f t="shared" si="93"/>
        <v>0</v>
      </c>
      <c r="AN71" s="1">
        <f t="shared" si="94"/>
        <v>0</v>
      </c>
      <c r="AO71" s="1">
        <f t="shared" si="95"/>
        <v>0</v>
      </c>
      <c r="AP71" s="1">
        <f t="shared" si="96"/>
        <v>0</v>
      </c>
      <c r="AQ71" s="1">
        <f t="shared" si="97"/>
        <v>0</v>
      </c>
      <c r="AR71" s="1">
        <f t="shared" si="98"/>
        <v>0</v>
      </c>
      <c r="AS71" s="1">
        <f t="shared" si="99"/>
        <v>0</v>
      </c>
      <c r="AT71" s="1">
        <f t="shared" si="100"/>
        <v>0</v>
      </c>
      <c r="AU71" s="1">
        <f t="shared" si="101"/>
        <v>0</v>
      </c>
      <c r="AV71" s="1">
        <f t="shared" si="102"/>
        <v>0</v>
      </c>
      <c r="AW71" s="1">
        <f t="shared" si="103"/>
        <v>0</v>
      </c>
      <c r="AX71" s="1">
        <f t="shared" si="104"/>
        <v>0</v>
      </c>
      <c r="AY71" s="1">
        <f t="shared" si="105"/>
        <v>0</v>
      </c>
      <c r="AZ71" s="1">
        <f t="shared" si="106"/>
        <v>0</v>
      </c>
      <c r="BA71" s="1">
        <f t="shared" si="107"/>
        <v>0</v>
      </c>
      <c r="BB71" s="1">
        <f t="shared" si="108"/>
        <v>0</v>
      </c>
      <c r="BC71" s="1">
        <f t="shared" si="109"/>
        <v>0</v>
      </c>
      <c r="BD71" s="1">
        <f t="shared" si="110"/>
        <v>0</v>
      </c>
      <c r="BE71" s="1">
        <f t="shared" si="111"/>
        <v>0</v>
      </c>
      <c r="BF71" s="1">
        <f t="shared" si="112"/>
        <v>0</v>
      </c>
      <c r="BI71" s="1">
        <v>13</v>
      </c>
    </row>
    <row r="72" spans="1:67">
      <c r="A72" s="1">
        <f t="shared" ref="A72:A103" si="113">A71+1</f>
        <v>65</v>
      </c>
      <c r="B72" s="1">
        <f t="shared" ref="B72:B103" si="114">IF(G72=G71,B71,(A72))</f>
        <v>64</v>
      </c>
      <c r="C72" s="8">
        <v>50</v>
      </c>
      <c r="D72" s="8" t="str">
        <f t="shared" ref="D72:D103" si="115">IF(B72&gt;C72,CONCATENATE("↓",(B72-C72)),(IF(B72=C72,"↔",CONCATENATE("↑",(C72-B72)))))</f>
        <v>↓14</v>
      </c>
      <c r="E72" s="1" t="s">
        <v>250</v>
      </c>
      <c r="F72" s="1" t="s">
        <v>28</v>
      </c>
      <c r="G72" s="1">
        <f t="shared" ref="G72:G103" si="116">SUM(I72:K72)</f>
        <v>196.18725794077034</v>
      </c>
      <c r="H72" s="1">
        <f t="shared" ref="H72:H103" si="117">COUNTIF(L72:BF72,"&gt;0")</f>
        <v>1</v>
      </c>
      <c r="I72" s="1">
        <f t="shared" ref="I72:I103" si="118">LARGE(L72:BF72,1)</f>
        <v>196.18725794077034</v>
      </c>
      <c r="J72" s="1">
        <f t="shared" ref="J72:J103" si="119">LARGE(L72:BF72,2)</f>
        <v>0</v>
      </c>
      <c r="K72" s="1">
        <f t="shared" ref="K72:K103" si="120">LARGE(L72:BF72,3)</f>
        <v>0</v>
      </c>
      <c r="L72" s="1">
        <f t="shared" ref="L72:L103" si="121">POWER(0.925,BG72-1)*L$5*(1+(L$6/100))*(NOT(ISBLANK(BG72)))</f>
        <v>0</v>
      </c>
      <c r="M72" s="1">
        <f t="shared" ref="M72:M103" si="122">POWER(0.925,BH72-1)*M$5*(1+(M$6/100))*(NOT(ISBLANK(BH72)))</f>
        <v>0</v>
      </c>
      <c r="N72" s="1">
        <f t="shared" ref="N72:N103" si="123">POWER(0.925,BI72-1)*N$5*(1+(N$6/100))*(NOT(ISBLANK(BI72)))</f>
        <v>0</v>
      </c>
      <c r="O72" s="1">
        <f t="shared" ref="O72:O103" si="124">POWER(0.925,BJ72-1)*O$5*(1+(O$6/100))*(NOT(ISBLANK(BJ72)))</f>
        <v>196.18725794077034</v>
      </c>
      <c r="P72" s="1">
        <f t="shared" ref="P72:P103" si="125">POWER(0.925,BK72-1)*P$5*(1+(P$6/100))*(NOT(ISBLANK(BK72)))</f>
        <v>0</v>
      </c>
      <c r="Q72" s="1">
        <f t="shared" ref="Q72:Q103" si="126">POWER(0.925,BL72-1)*Q$5*(1+(Q$6/100))*(NOT(ISBLANK(BL72)))</f>
        <v>0</v>
      </c>
      <c r="R72" s="1">
        <f t="shared" ref="R72:R103" si="127">POWER(0.925,BM72-1)*R$5*(1+(R$6/100))*(NOT(ISBLANK(BM72)))</f>
        <v>0</v>
      </c>
      <c r="S72" s="1">
        <f t="shared" ref="S72:S103" si="128">POWER(0.925,BN72-1)*S$5*(1+(S$6/100))*(NOT(ISBLANK(BN72)))</f>
        <v>0</v>
      </c>
      <c r="T72" s="1">
        <f t="shared" ref="T72:T103" si="129">POWER(0.925,BO72-1)*T$5*(1+(T$6/100))*(NOT(ISBLANK(BO72)))</f>
        <v>0</v>
      </c>
      <c r="U72" s="1">
        <f t="shared" ref="U72:U103" si="130">POWER(0.925,BP72-1)*U$5*(1+(U$6/100))*(NOT(ISBLANK(BP72)))</f>
        <v>0</v>
      </c>
      <c r="V72" s="1">
        <f t="shared" ref="V72:V103" si="131">POWER(0.925,BQ72-1)*V$5*(1+(V$6/100))*(NOT(ISBLANK(BQ72)))</f>
        <v>0</v>
      </c>
      <c r="W72" s="1">
        <f t="shared" ref="W72:W103" si="132">POWER(0.925,BR72-1)*W$5*(1+(W$6/100))*(NOT(ISBLANK(BR72)))</f>
        <v>0</v>
      </c>
      <c r="X72" s="1">
        <f t="shared" ref="X72:X103" si="133">POWER(0.925,BS72-1)*X$5*(1+(X$6/100))*(NOT(ISBLANK(BS72)))</f>
        <v>0</v>
      </c>
      <c r="Y72" s="1">
        <f t="shared" ref="Y72:Y103" si="134">POWER(0.925,BT72-1)*Y$5*(1+(Y$6/100))*(NOT(ISBLANK(BT72)))</f>
        <v>0</v>
      </c>
      <c r="Z72" s="1">
        <f t="shared" ref="Z72:Z103" si="135">POWER(0.925,BU72-1)*Z$5*(1+(Z$6/100))*(NOT(ISBLANK(BU72)))</f>
        <v>0</v>
      </c>
      <c r="AA72" s="1">
        <f t="shared" ref="AA72:AA103" si="136">POWER(0.925,BV72-1)*AA$5*(1+(AA$6/100))*(NOT(ISBLANK(BV72)))</f>
        <v>0</v>
      </c>
      <c r="AB72" s="1">
        <f t="shared" ref="AB72:AB103" si="137">POWER(0.925,BW72-1)*AB$5*(1+(AB$6/100))*(NOT(ISBLANK(BW72)))</f>
        <v>0</v>
      </c>
      <c r="AC72" s="1">
        <f t="shared" ref="AC72:AC103" si="138">POWER(0.925,BX72-1)*AC$5*(1+(AC$6/100))*(NOT(ISBLANK(BX72)))</f>
        <v>0</v>
      </c>
      <c r="AD72" s="1">
        <f t="shared" ref="AD72:AD103" si="139">POWER(0.925,BY72-1)*AD$5*(1+(AD$6/100))*(NOT(ISBLANK(BY72)))</f>
        <v>0</v>
      </c>
      <c r="AE72" s="1">
        <f t="shared" ref="AE72:AE103" si="140">POWER(0.925,BZ72-1)*AE$5*(1+(AE$6/100))*(NOT(ISBLANK(BZ72)))</f>
        <v>0</v>
      </c>
      <c r="AF72" s="1">
        <f t="shared" ref="AF72:AF103" si="141">POWER(0.925,CA72-1)*AF$5*(1+(AF$6/100))*(NOT(ISBLANK(CA72)))</f>
        <v>0</v>
      </c>
      <c r="AG72" s="1">
        <f t="shared" ref="AG72:AG103" si="142">POWER(0.925,CB72-1)*AG$5*(1+(AG$6/100))*(NOT(ISBLANK(CB72)))</f>
        <v>0</v>
      </c>
      <c r="AH72" s="1">
        <f t="shared" ref="AH72:AH103" si="143">POWER(0.925,CC72-1)*AH$5*(1+(AH$6/100))*(NOT(ISBLANK(CC72)))</f>
        <v>0</v>
      </c>
      <c r="AI72" s="1">
        <f t="shared" ref="AI72:AI103" si="144">POWER(0.925,CD72-1)*AI$5*(1+(AI$6/100))*(NOT(ISBLANK(CD72)))</f>
        <v>0</v>
      </c>
      <c r="AJ72" s="1">
        <f t="shared" ref="AJ72:AJ103" si="145">POWER(0.925,CE72-1)*AJ$5*(1+(AJ$6/100))*(NOT(ISBLANK(CE72)))</f>
        <v>0</v>
      </c>
      <c r="AK72" s="1">
        <f t="shared" ref="AK72:AK103" si="146">POWER(0.925,CF72-1)*AK$5*(1+(AK$6/100))*(NOT(ISBLANK(CF72)))</f>
        <v>0</v>
      </c>
      <c r="AL72" s="1">
        <f t="shared" ref="AL72:AL103" si="147">POWER(0.925,CG72-1)*AL$5*(1+(AL$6/100))*(NOT(ISBLANK(CG72)))</f>
        <v>0</v>
      </c>
      <c r="AM72" s="1">
        <f t="shared" ref="AM72:AM103" si="148">POWER(0.925,CH72-1)*AM$5*(1+(AM$6/100))*(NOT(ISBLANK(CH72)))</f>
        <v>0</v>
      </c>
      <c r="AN72" s="1">
        <f t="shared" ref="AN72:AN103" si="149">POWER(0.925,CI72-1)*AN$5*(1+(AN$6/100))*(NOT(ISBLANK(CI72)))</f>
        <v>0</v>
      </c>
      <c r="AO72" s="1">
        <f t="shared" ref="AO72:AO103" si="150">POWER(0.925,CJ72-1)*AO$5*(1+(AO$6/100))*(NOT(ISBLANK(CJ72)))</f>
        <v>0</v>
      </c>
      <c r="AP72" s="1">
        <f t="shared" ref="AP72:AP103" si="151">POWER(0.925,CK72-1)*AP$5*(1+(AP$6/100))*(NOT(ISBLANK(CK72)))</f>
        <v>0</v>
      </c>
      <c r="AQ72" s="1">
        <f t="shared" ref="AQ72:AQ103" si="152">POWER(0.925,CL72-1)*AQ$5*(1+(AQ$6/100))*(NOT(ISBLANK(CL72)))</f>
        <v>0</v>
      </c>
      <c r="AR72" s="1">
        <f t="shared" ref="AR72:AR103" si="153">POWER(0.925,CM72-1)*AR$5*(1+(AR$6/100))*(NOT(ISBLANK(CM72)))</f>
        <v>0</v>
      </c>
      <c r="AS72" s="1">
        <f t="shared" ref="AS72:AS103" si="154">POWER(0.925,CN72-1)*AS$5*(1+(AS$6/100))*(NOT(ISBLANK(CN72)))</f>
        <v>0</v>
      </c>
      <c r="AT72" s="1">
        <f t="shared" ref="AT72:AT103" si="155">POWER(0.925,CO72-1)*AT$5*(1+(AT$6/100))*(NOT(ISBLANK(CO72)))</f>
        <v>0</v>
      </c>
      <c r="AU72" s="1">
        <f t="shared" ref="AU72:AU103" si="156">POWER(0.925,CP72-1)*AU$5*(1+(AU$6/100))*(NOT(ISBLANK(CP72)))</f>
        <v>0</v>
      </c>
      <c r="AV72" s="1">
        <f t="shared" ref="AV72:AV103" si="157">POWER(0.925,CQ72-1)*AV$5*(1+(AV$6/100))*(NOT(ISBLANK(CQ72)))</f>
        <v>0</v>
      </c>
      <c r="AW72" s="1">
        <f t="shared" ref="AW72:AW103" si="158">POWER(0.925,CR72-1)*AW$5*(1+(AW$6/100))*(NOT(ISBLANK(CR72)))</f>
        <v>0</v>
      </c>
      <c r="AX72" s="1">
        <f t="shared" ref="AX72:AX103" si="159">POWER(0.925,CS72-1)*AX$5*(1+(AX$6/100))*(NOT(ISBLANK(CS72)))</f>
        <v>0</v>
      </c>
      <c r="AY72" s="1">
        <f t="shared" ref="AY72:AY103" si="160">POWER(0.925,CT72-1)*AY$5*(1+(AY$6/100))*(NOT(ISBLANK(CT72)))</f>
        <v>0</v>
      </c>
      <c r="AZ72" s="1">
        <f t="shared" ref="AZ72:AZ103" si="161">POWER(0.925,CU72-1)*AZ$5*(1+(AZ$6/100))*(NOT(ISBLANK(CU72)))</f>
        <v>0</v>
      </c>
      <c r="BA72" s="1">
        <f t="shared" ref="BA72:BA103" si="162">POWER(0.925,CV72-1)*BA$5*(1+(BA$6/100))*(NOT(ISBLANK(CV72)))</f>
        <v>0</v>
      </c>
      <c r="BB72" s="1">
        <f t="shared" ref="BB72:BB103" si="163">POWER(0.925,CW72-1)*BB$5*(1+(BB$6/100))*(NOT(ISBLANK(CW72)))</f>
        <v>0</v>
      </c>
      <c r="BC72" s="1">
        <f t="shared" ref="BC72:BC103" si="164">POWER(0.925,CX72-1)*BC$5*(1+(BC$6/100))*(NOT(ISBLANK(CX72)))</f>
        <v>0</v>
      </c>
      <c r="BD72" s="1">
        <f t="shared" ref="BD72:BD103" si="165">POWER(0.925,CY72-1)*BD$5*(1+(BD$6/100))*(NOT(ISBLANK(CY72)))</f>
        <v>0</v>
      </c>
      <c r="BE72" s="1">
        <f t="shared" ref="BE72:BE103" si="166">POWER(0.925,CZ72-1)*BE$5*(1+(BE$6/100))*(NOT(ISBLANK(CZ72)))</f>
        <v>0</v>
      </c>
      <c r="BF72" s="1">
        <f t="shared" ref="BF72:BF103" si="167">POWER(0.925,DA72-1)*BF$5*(1+(BF$6/100))*(NOT(ISBLANK(DA72)))</f>
        <v>0</v>
      </c>
      <c r="BJ72" s="1">
        <v>13</v>
      </c>
    </row>
    <row r="73" spans="1:67">
      <c r="A73" s="1">
        <f t="shared" si="113"/>
        <v>66</v>
      </c>
      <c r="B73" s="1">
        <f t="shared" si="114"/>
        <v>66</v>
      </c>
      <c r="C73" s="8">
        <v>52</v>
      </c>
      <c r="D73" s="8" t="str">
        <f t="shared" si="115"/>
        <v>↓14</v>
      </c>
      <c r="E73" s="1" t="s">
        <v>184</v>
      </c>
      <c r="F73" s="1" t="s">
        <v>47</v>
      </c>
      <c r="G73" s="1">
        <f t="shared" si="116"/>
        <v>183.43293656989482</v>
      </c>
      <c r="H73" s="1">
        <f t="shared" si="117"/>
        <v>1</v>
      </c>
      <c r="I73" s="1">
        <f t="shared" si="118"/>
        <v>183.43293656989482</v>
      </c>
      <c r="J73" s="1">
        <f t="shared" si="119"/>
        <v>0</v>
      </c>
      <c r="K73" s="1">
        <f t="shared" si="120"/>
        <v>0</v>
      </c>
      <c r="L73" s="1">
        <f t="shared" si="121"/>
        <v>0</v>
      </c>
      <c r="M73" s="1">
        <f t="shared" si="122"/>
        <v>0</v>
      </c>
      <c r="N73" s="1">
        <f t="shared" si="123"/>
        <v>0</v>
      </c>
      <c r="O73" s="1">
        <f t="shared" si="124"/>
        <v>0</v>
      </c>
      <c r="P73" s="1">
        <f t="shared" si="125"/>
        <v>183.43293656989482</v>
      </c>
      <c r="Q73" s="1">
        <f t="shared" si="126"/>
        <v>0</v>
      </c>
      <c r="R73" s="1">
        <f t="shared" si="127"/>
        <v>0</v>
      </c>
      <c r="S73" s="1">
        <f t="shared" si="128"/>
        <v>0</v>
      </c>
      <c r="T73" s="1">
        <f t="shared" si="129"/>
        <v>0</v>
      </c>
      <c r="U73" s="1">
        <f t="shared" si="130"/>
        <v>0</v>
      </c>
      <c r="V73" s="1">
        <f t="shared" si="131"/>
        <v>0</v>
      </c>
      <c r="W73" s="1">
        <f t="shared" si="132"/>
        <v>0</v>
      </c>
      <c r="X73" s="1">
        <f t="shared" si="133"/>
        <v>0</v>
      </c>
      <c r="Y73" s="1">
        <f t="shared" si="134"/>
        <v>0</v>
      </c>
      <c r="Z73" s="1">
        <f t="shared" si="135"/>
        <v>0</v>
      </c>
      <c r="AA73" s="1">
        <f t="shared" si="136"/>
        <v>0</v>
      </c>
      <c r="AB73" s="1">
        <f t="shared" si="137"/>
        <v>0</v>
      </c>
      <c r="AC73" s="1">
        <f t="shared" si="138"/>
        <v>0</v>
      </c>
      <c r="AD73" s="1">
        <f t="shared" si="139"/>
        <v>0</v>
      </c>
      <c r="AE73" s="1">
        <f t="shared" si="140"/>
        <v>0</v>
      </c>
      <c r="AF73" s="1">
        <f t="shared" si="141"/>
        <v>0</v>
      </c>
      <c r="AG73" s="1">
        <f t="shared" si="142"/>
        <v>0</v>
      </c>
      <c r="AH73" s="1">
        <f t="shared" si="143"/>
        <v>0</v>
      </c>
      <c r="AI73" s="1">
        <f t="shared" si="144"/>
        <v>0</v>
      </c>
      <c r="AJ73" s="1">
        <f t="shared" si="145"/>
        <v>0</v>
      </c>
      <c r="AK73" s="1">
        <f t="shared" si="146"/>
        <v>0</v>
      </c>
      <c r="AL73" s="1">
        <f t="shared" si="147"/>
        <v>0</v>
      </c>
      <c r="AM73" s="1">
        <f t="shared" si="148"/>
        <v>0</v>
      </c>
      <c r="AN73" s="1">
        <f t="shared" si="149"/>
        <v>0</v>
      </c>
      <c r="AO73" s="1">
        <f t="shared" si="150"/>
        <v>0</v>
      </c>
      <c r="AP73" s="1">
        <f t="shared" si="151"/>
        <v>0</v>
      </c>
      <c r="AQ73" s="1">
        <f t="shared" si="152"/>
        <v>0</v>
      </c>
      <c r="AR73" s="1">
        <f t="shared" si="153"/>
        <v>0</v>
      </c>
      <c r="AS73" s="1">
        <f t="shared" si="154"/>
        <v>0</v>
      </c>
      <c r="AT73" s="1">
        <f t="shared" si="155"/>
        <v>0</v>
      </c>
      <c r="AU73" s="1">
        <f t="shared" si="156"/>
        <v>0</v>
      </c>
      <c r="AV73" s="1">
        <f t="shared" si="157"/>
        <v>0</v>
      </c>
      <c r="AW73" s="1">
        <f t="shared" si="158"/>
        <v>0</v>
      </c>
      <c r="AX73" s="1">
        <f t="shared" si="159"/>
        <v>0</v>
      </c>
      <c r="AY73" s="1">
        <f t="shared" si="160"/>
        <v>0</v>
      </c>
      <c r="AZ73" s="1">
        <f t="shared" si="161"/>
        <v>0</v>
      </c>
      <c r="BA73" s="1">
        <f t="shared" si="162"/>
        <v>0</v>
      </c>
      <c r="BB73" s="1">
        <f t="shared" si="163"/>
        <v>0</v>
      </c>
      <c r="BC73" s="1">
        <f t="shared" si="164"/>
        <v>0</v>
      </c>
      <c r="BD73" s="1">
        <f t="shared" si="165"/>
        <v>0</v>
      </c>
      <c r="BE73" s="1">
        <f t="shared" si="166"/>
        <v>0</v>
      </c>
      <c r="BF73" s="1">
        <f t="shared" si="167"/>
        <v>0</v>
      </c>
      <c r="BK73" s="1">
        <v>11</v>
      </c>
    </row>
    <row r="74" spans="1:67">
      <c r="A74" s="1">
        <f t="shared" si="113"/>
        <v>67</v>
      </c>
      <c r="B74" s="1">
        <f t="shared" si="114"/>
        <v>66</v>
      </c>
      <c r="C74" s="8">
        <v>87</v>
      </c>
      <c r="D74" s="8" t="str">
        <f t="shared" si="115"/>
        <v>↑21</v>
      </c>
      <c r="E74" s="1" t="s">
        <v>280</v>
      </c>
      <c r="F74" s="1" t="s">
        <v>270</v>
      </c>
      <c r="G74" s="1">
        <f t="shared" si="116"/>
        <v>183.43293656989482</v>
      </c>
      <c r="H74" s="1">
        <f t="shared" si="117"/>
        <v>1</v>
      </c>
      <c r="I74" s="1">
        <f t="shared" si="118"/>
        <v>183.43293656989482</v>
      </c>
      <c r="J74" s="1">
        <f t="shared" si="119"/>
        <v>0</v>
      </c>
      <c r="K74" s="1">
        <f t="shared" si="120"/>
        <v>0</v>
      </c>
      <c r="L74" s="1">
        <f t="shared" si="121"/>
        <v>0</v>
      </c>
      <c r="M74" s="1">
        <f t="shared" si="122"/>
        <v>0</v>
      </c>
      <c r="N74" s="1">
        <f t="shared" si="123"/>
        <v>0</v>
      </c>
      <c r="O74" s="1">
        <f t="shared" si="124"/>
        <v>0</v>
      </c>
      <c r="P74" s="1">
        <f t="shared" si="125"/>
        <v>0</v>
      </c>
      <c r="Q74" s="1">
        <f t="shared" si="126"/>
        <v>0</v>
      </c>
      <c r="R74" s="1">
        <f t="shared" si="127"/>
        <v>0</v>
      </c>
      <c r="S74" s="1">
        <f t="shared" si="128"/>
        <v>0</v>
      </c>
      <c r="T74" s="1">
        <f t="shared" si="129"/>
        <v>183.43293656989482</v>
      </c>
      <c r="U74" s="1">
        <f t="shared" si="130"/>
        <v>0</v>
      </c>
      <c r="V74" s="1">
        <f t="shared" si="131"/>
        <v>0</v>
      </c>
      <c r="W74" s="1">
        <f t="shared" si="132"/>
        <v>0</v>
      </c>
      <c r="X74" s="1">
        <f t="shared" si="133"/>
        <v>0</v>
      </c>
      <c r="Y74" s="1">
        <f t="shared" si="134"/>
        <v>0</v>
      </c>
      <c r="Z74" s="1">
        <f t="shared" si="135"/>
        <v>0</v>
      </c>
      <c r="AA74" s="1">
        <f t="shared" si="136"/>
        <v>0</v>
      </c>
      <c r="AB74" s="1">
        <f t="shared" si="137"/>
        <v>0</v>
      </c>
      <c r="AC74" s="1">
        <f t="shared" si="138"/>
        <v>0</v>
      </c>
      <c r="AD74" s="1">
        <f t="shared" si="139"/>
        <v>0</v>
      </c>
      <c r="AE74" s="1">
        <f t="shared" si="140"/>
        <v>0</v>
      </c>
      <c r="AF74" s="1">
        <f t="shared" si="141"/>
        <v>0</v>
      </c>
      <c r="AG74" s="1">
        <f t="shared" si="142"/>
        <v>0</v>
      </c>
      <c r="AH74" s="1">
        <f t="shared" si="143"/>
        <v>0</v>
      </c>
      <c r="AI74" s="1">
        <f t="shared" si="144"/>
        <v>0</v>
      </c>
      <c r="AJ74" s="1">
        <f t="shared" si="145"/>
        <v>0</v>
      </c>
      <c r="AK74" s="1">
        <f t="shared" si="146"/>
        <v>0</v>
      </c>
      <c r="AL74" s="1">
        <f t="shared" si="147"/>
        <v>0</v>
      </c>
      <c r="AM74" s="1">
        <f t="shared" si="148"/>
        <v>0</v>
      </c>
      <c r="AN74" s="1">
        <f t="shared" si="149"/>
        <v>0</v>
      </c>
      <c r="AO74" s="1">
        <f t="shared" si="150"/>
        <v>0</v>
      </c>
      <c r="AP74" s="1">
        <f t="shared" si="151"/>
        <v>0</v>
      </c>
      <c r="AQ74" s="1">
        <f t="shared" si="152"/>
        <v>0</v>
      </c>
      <c r="AR74" s="1">
        <f t="shared" si="153"/>
        <v>0</v>
      </c>
      <c r="AS74" s="1">
        <f t="shared" si="154"/>
        <v>0</v>
      </c>
      <c r="AT74" s="1">
        <f t="shared" si="155"/>
        <v>0</v>
      </c>
      <c r="AU74" s="1">
        <f t="shared" si="156"/>
        <v>0</v>
      </c>
      <c r="AV74" s="1">
        <f t="shared" si="157"/>
        <v>0</v>
      </c>
      <c r="AW74" s="1">
        <f t="shared" si="158"/>
        <v>0</v>
      </c>
      <c r="AX74" s="1">
        <f t="shared" si="159"/>
        <v>0</v>
      </c>
      <c r="AY74" s="1">
        <f t="shared" si="160"/>
        <v>0</v>
      </c>
      <c r="AZ74" s="1">
        <f t="shared" si="161"/>
        <v>0</v>
      </c>
      <c r="BA74" s="1">
        <f t="shared" si="162"/>
        <v>0</v>
      </c>
      <c r="BB74" s="1">
        <f t="shared" si="163"/>
        <v>0</v>
      </c>
      <c r="BC74" s="1">
        <f t="shared" si="164"/>
        <v>0</v>
      </c>
      <c r="BD74" s="1">
        <f t="shared" si="165"/>
        <v>0</v>
      </c>
      <c r="BE74" s="1">
        <f t="shared" si="166"/>
        <v>0</v>
      </c>
      <c r="BF74" s="1">
        <f t="shared" si="167"/>
        <v>0</v>
      </c>
      <c r="BO74" s="1">
        <v>11</v>
      </c>
    </row>
    <row r="75" spans="1:67">
      <c r="A75" s="1">
        <f t="shared" si="113"/>
        <v>68</v>
      </c>
      <c r="B75" s="1">
        <f t="shared" si="114"/>
        <v>68</v>
      </c>
      <c r="C75" s="8">
        <v>53</v>
      </c>
      <c r="D75" s="8" t="str">
        <f t="shared" si="115"/>
        <v>↓15</v>
      </c>
      <c r="E75" s="1" t="s">
        <v>145</v>
      </c>
      <c r="F75" s="1" t="s">
        <v>25</v>
      </c>
      <c r="G75" s="1">
        <f t="shared" si="116"/>
        <v>181.47321359521254</v>
      </c>
      <c r="H75" s="1">
        <f t="shared" si="117"/>
        <v>1</v>
      </c>
      <c r="I75" s="1">
        <f t="shared" si="118"/>
        <v>181.47321359521254</v>
      </c>
      <c r="J75" s="1">
        <f t="shared" si="119"/>
        <v>0</v>
      </c>
      <c r="K75" s="1">
        <f t="shared" si="120"/>
        <v>0</v>
      </c>
      <c r="L75" s="1">
        <f t="shared" si="121"/>
        <v>0</v>
      </c>
      <c r="M75" s="1">
        <f t="shared" si="122"/>
        <v>0</v>
      </c>
      <c r="N75" s="1">
        <f t="shared" si="123"/>
        <v>0</v>
      </c>
      <c r="O75" s="1">
        <f t="shared" si="124"/>
        <v>181.47321359521254</v>
      </c>
      <c r="P75" s="1">
        <f t="shared" si="125"/>
        <v>0</v>
      </c>
      <c r="Q75" s="1">
        <f t="shared" si="126"/>
        <v>0</v>
      </c>
      <c r="R75" s="1">
        <f t="shared" si="127"/>
        <v>0</v>
      </c>
      <c r="S75" s="1">
        <f t="shared" si="128"/>
        <v>0</v>
      </c>
      <c r="T75" s="1">
        <f t="shared" si="129"/>
        <v>0</v>
      </c>
      <c r="U75" s="1">
        <f t="shared" si="130"/>
        <v>0</v>
      </c>
      <c r="V75" s="1">
        <f t="shared" si="131"/>
        <v>0</v>
      </c>
      <c r="W75" s="1">
        <f t="shared" si="132"/>
        <v>0</v>
      </c>
      <c r="X75" s="1">
        <f t="shared" si="133"/>
        <v>0</v>
      </c>
      <c r="Y75" s="1">
        <f t="shared" si="134"/>
        <v>0</v>
      </c>
      <c r="Z75" s="1">
        <f t="shared" si="135"/>
        <v>0</v>
      </c>
      <c r="AA75" s="1">
        <f t="shared" si="136"/>
        <v>0</v>
      </c>
      <c r="AB75" s="1">
        <f t="shared" si="137"/>
        <v>0</v>
      </c>
      <c r="AC75" s="1">
        <f t="shared" si="138"/>
        <v>0</v>
      </c>
      <c r="AD75" s="1">
        <f t="shared" si="139"/>
        <v>0</v>
      </c>
      <c r="AE75" s="1">
        <f t="shared" si="140"/>
        <v>0</v>
      </c>
      <c r="AF75" s="1">
        <f t="shared" si="141"/>
        <v>0</v>
      </c>
      <c r="AG75" s="1">
        <f t="shared" si="142"/>
        <v>0</v>
      </c>
      <c r="AH75" s="1">
        <f t="shared" si="143"/>
        <v>0</v>
      </c>
      <c r="AI75" s="1">
        <f t="shared" si="144"/>
        <v>0</v>
      </c>
      <c r="AJ75" s="1">
        <f t="shared" si="145"/>
        <v>0</v>
      </c>
      <c r="AK75" s="1">
        <f t="shared" si="146"/>
        <v>0</v>
      </c>
      <c r="AL75" s="1">
        <f t="shared" si="147"/>
        <v>0</v>
      </c>
      <c r="AM75" s="1">
        <f t="shared" si="148"/>
        <v>0</v>
      </c>
      <c r="AN75" s="1">
        <f t="shared" si="149"/>
        <v>0</v>
      </c>
      <c r="AO75" s="1">
        <f t="shared" si="150"/>
        <v>0</v>
      </c>
      <c r="AP75" s="1">
        <f t="shared" si="151"/>
        <v>0</v>
      </c>
      <c r="AQ75" s="1">
        <f t="shared" si="152"/>
        <v>0</v>
      </c>
      <c r="AR75" s="1">
        <f t="shared" si="153"/>
        <v>0</v>
      </c>
      <c r="AS75" s="1">
        <f t="shared" si="154"/>
        <v>0</v>
      </c>
      <c r="AT75" s="1">
        <f t="shared" si="155"/>
        <v>0</v>
      </c>
      <c r="AU75" s="1">
        <f t="shared" si="156"/>
        <v>0</v>
      </c>
      <c r="AV75" s="1">
        <f t="shared" si="157"/>
        <v>0</v>
      </c>
      <c r="AW75" s="1">
        <f t="shared" si="158"/>
        <v>0</v>
      </c>
      <c r="AX75" s="1">
        <f t="shared" si="159"/>
        <v>0</v>
      </c>
      <c r="AY75" s="1">
        <f t="shared" si="160"/>
        <v>0</v>
      </c>
      <c r="AZ75" s="1">
        <f t="shared" si="161"/>
        <v>0</v>
      </c>
      <c r="BA75" s="1">
        <f t="shared" si="162"/>
        <v>0</v>
      </c>
      <c r="BB75" s="1">
        <f t="shared" si="163"/>
        <v>0</v>
      </c>
      <c r="BC75" s="1">
        <f t="shared" si="164"/>
        <v>0</v>
      </c>
      <c r="BD75" s="1">
        <f t="shared" si="165"/>
        <v>0</v>
      </c>
      <c r="BE75" s="1">
        <f t="shared" si="166"/>
        <v>0</v>
      </c>
      <c r="BF75" s="1">
        <f t="shared" si="167"/>
        <v>0</v>
      </c>
      <c r="BJ75" s="1">
        <v>14</v>
      </c>
    </row>
    <row r="76" spans="1:67">
      <c r="A76" s="1">
        <f t="shared" si="113"/>
        <v>69</v>
      </c>
      <c r="B76" s="1">
        <f t="shared" si="114"/>
        <v>68</v>
      </c>
      <c r="C76" s="8">
        <v>53</v>
      </c>
      <c r="D76" s="8" t="str">
        <f t="shared" si="115"/>
        <v>↓15</v>
      </c>
      <c r="E76" s="1" t="s">
        <v>23</v>
      </c>
      <c r="F76" s="1" t="s">
        <v>20</v>
      </c>
      <c r="G76" s="1">
        <f t="shared" si="116"/>
        <v>181.47321359521254</v>
      </c>
      <c r="H76" s="1">
        <f t="shared" si="117"/>
        <v>1</v>
      </c>
      <c r="I76" s="1">
        <f t="shared" si="118"/>
        <v>181.47321359521254</v>
      </c>
      <c r="J76" s="1">
        <f t="shared" si="119"/>
        <v>0</v>
      </c>
      <c r="K76" s="1">
        <f t="shared" si="120"/>
        <v>0</v>
      </c>
      <c r="L76" s="1">
        <f t="shared" si="121"/>
        <v>0</v>
      </c>
      <c r="M76" s="1">
        <f t="shared" si="122"/>
        <v>0</v>
      </c>
      <c r="N76" s="1">
        <f t="shared" si="123"/>
        <v>181.47321359521254</v>
      </c>
      <c r="O76" s="1">
        <f t="shared" si="124"/>
        <v>0</v>
      </c>
      <c r="P76" s="1">
        <f t="shared" si="125"/>
        <v>0</v>
      </c>
      <c r="Q76" s="1">
        <f t="shared" si="126"/>
        <v>0</v>
      </c>
      <c r="R76" s="1">
        <f t="shared" si="127"/>
        <v>0</v>
      </c>
      <c r="S76" s="1">
        <f t="shared" si="128"/>
        <v>0</v>
      </c>
      <c r="T76" s="1">
        <f t="shared" si="129"/>
        <v>0</v>
      </c>
      <c r="U76" s="1">
        <f t="shared" si="130"/>
        <v>0</v>
      </c>
      <c r="V76" s="1">
        <f t="shared" si="131"/>
        <v>0</v>
      </c>
      <c r="W76" s="1">
        <f t="shared" si="132"/>
        <v>0</v>
      </c>
      <c r="X76" s="1">
        <f t="shared" si="133"/>
        <v>0</v>
      </c>
      <c r="Y76" s="1">
        <f t="shared" si="134"/>
        <v>0</v>
      </c>
      <c r="Z76" s="1">
        <f t="shared" si="135"/>
        <v>0</v>
      </c>
      <c r="AA76" s="1">
        <f t="shared" si="136"/>
        <v>0</v>
      </c>
      <c r="AB76" s="1">
        <f t="shared" si="137"/>
        <v>0</v>
      </c>
      <c r="AC76" s="1">
        <f t="shared" si="138"/>
        <v>0</v>
      </c>
      <c r="AD76" s="1">
        <f t="shared" si="139"/>
        <v>0</v>
      </c>
      <c r="AE76" s="1">
        <f t="shared" si="140"/>
        <v>0</v>
      </c>
      <c r="AF76" s="1">
        <f t="shared" si="141"/>
        <v>0</v>
      </c>
      <c r="AG76" s="1">
        <f t="shared" si="142"/>
        <v>0</v>
      </c>
      <c r="AH76" s="1">
        <f t="shared" si="143"/>
        <v>0</v>
      </c>
      <c r="AI76" s="1">
        <f t="shared" si="144"/>
        <v>0</v>
      </c>
      <c r="AJ76" s="1">
        <f t="shared" si="145"/>
        <v>0</v>
      </c>
      <c r="AK76" s="1">
        <f t="shared" si="146"/>
        <v>0</v>
      </c>
      <c r="AL76" s="1">
        <f t="shared" si="147"/>
        <v>0</v>
      </c>
      <c r="AM76" s="1">
        <f t="shared" si="148"/>
        <v>0</v>
      </c>
      <c r="AN76" s="1">
        <f t="shared" si="149"/>
        <v>0</v>
      </c>
      <c r="AO76" s="1">
        <f t="shared" si="150"/>
        <v>0</v>
      </c>
      <c r="AP76" s="1">
        <f t="shared" si="151"/>
        <v>0</v>
      </c>
      <c r="AQ76" s="1">
        <f t="shared" si="152"/>
        <v>0</v>
      </c>
      <c r="AR76" s="1">
        <f t="shared" si="153"/>
        <v>0</v>
      </c>
      <c r="AS76" s="1">
        <f t="shared" si="154"/>
        <v>0</v>
      </c>
      <c r="AT76" s="1">
        <f t="shared" si="155"/>
        <v>0</v>
      </c>
      <c r="AU76" s="1">
        <f t="shared" si="156"/>
        <v>0</v>
      </c>
      <c r="AV76" s="1">
        <f t="shared" si="157"/>
        <v>0</v>
      </c>
      <c r="AW76" s="1">
        <f t="shared" si="158"/>
        <v>0</v>
      </c>
      <c r="AX76" s="1">
        <f t="shared" si="159"/>
        <v>0</v>
      </c>
      <c r="AY76" s="1">
        <f t="shared" si="160"/>
        <v>0</v>
      </c>
      <c r="AZ76" s="1">
        <f t="shared" si="161"/>
        <v>0</v>
      </c>
      <c r="BA76" s="1">
        <f t="shared" si="162"/>
        <v>0</v>
      </c>
      <c r="BB76" s="1">
        <f t="shared" si="163"/>
        <v>0</v>
      </c>
      <c r="BC76" s="1">
        <f t="shared" si="164"/>
        <v>0</v>
      </c>
      <c r="BD76" s="1">
        <f t="shared" si="165"/>
        <v>0</v>
      </c>
      <c r="BE76" s="1">
        <f t="shared" si="166"/>
        <v>0</v>
      </c>
      <c r="BF76" s="1">
        <f t="shared" si="167"/>
        <v>0</v>
      </c>
      <c r="BI76" s="1">
        <v>14</v>
      </c>
    </row>
    <row r="77" spans="1:67">
      <c r="A77" s="1">
        <f t="shared" si="113"/>
        <v>70</v>
      </c>
      <c r="B77" s="1">
        <f t="shared" si="114"/>
        <v>70</v>
      </c>
      <c r="C77" s="8">
        <v>55</v>
      </c>
      <c r="D77" s="8" t="str">
        <f t="shared" si="115"/>
        <v>↓15</v>
      </c>
      <c r="E77" s="1" t="s">
        <v>185</v>
      </c>
      <c r="F77" s="1" t="s">
        <v>47</v>
      </c>
      <c r="G77" s="1">
        <f t="shared" si="116"/>
        <v>169.67546632715272</v>
      </c>
      <c r="H77" s="1">
        <f t="shared" si="117"/>
        <v>1</v>
      </c>
      <c r="I77" s="1">
        <f t="shared" si="118"/>
        <v>169.67546632715272</v>
      </c>
      <c r="J77" s="1">
        <f t="shared" si="119"/>
        <v>0</v>
      </c>
      <c r="K77" s="1">
        <f t="shared" si="120"/>
        <v>0</v>
      </c>
      <c r="L77" s="1">
        <f t="shared" si="121"/>
        <v>0</v>
      </c>
      <c r="M77" s="1">
        <f t="shared" si="122"/>
        <v>0</v>
      </c>
      <c r="N77" s="1">
        <f t="shared" si="123"/>
        <v>0</v>
      </c>
      <c r="O77" s="1">
        <f t="shared" si="124"/>
        <v>0</v>
      </c>
      <c r="P77" s="1">
        <f t="shared" si="125"/>
        <v>169.67546632715272</v>
      </c>
      <c r="Q77" s="1">
        <f t="shared" si="126"/>
        <v>0</v>
      </c>
      <c r="R77" s="1">
        <f t="shared" si="127"/>
        <v>0</v>
      </c>
      <c r="S77" s="1">
        <f t="shared" si="128"/>
        <v>0</v>
      </c>
      <c r="T77" s="1">
        <f t="shared" si="129"/>
        <v>0</v>
      </c>
      <c r="U77" s="1">
        <f t="shared" si="130"/>
        <v>0</v>
      </c>
      <c r="V77" s="1">
        <f t="shared" si="131"/>
        <v>0</v>
      </c>
      <c r="W77" s="1">
        <f t="shared" si="132"/>
        <v>0</v>
      </c>
      <c r="X77" s="1">
        <f t="shared" si="133"/>
        <v>0</v>
      </c>
      <c r="Y77" s="1">
        <f t="shared" si="134"/>
        <v>0</v>
      </c>
      <c r="Z77" s="1">
        <f t="shared" si="135"/>
        <v>0</v>
      </c>
      <c r="AA77" s="1">
        <f t="shared" si="136"/>
        <v>0</v>
      </c>
      <c r="AB77" s="1">
        <f t="shared" si="137"/>
        <v>0</v>
      </c>
      <c r="AC77" s="1">
        <f t="shared" si="138"/>
        <v>0</v>
      </c>
      <c r="AD77" s="1">
        <f t="shared" si="139"/>
        <v>0</v>
      </c>
      <c r="AE77" s="1">
        <f t="shared" si="140"/>
        <v>0</v>
      </c>
      <c r="AF77" s="1">
        <f t="shared" si="141"/>
        <v>0</v>
      </c>
      <c r="AG77" s="1">
        <f t="shared" si="142"/>
        <v>0</v>
      </c>
      <c r="AH77" s="1">
        <f t="shared" si="143"/>
        <v>0</v>
      </c>
      <c r="AI77" s="1">
        <f t="shared" si="144"/>
        <v>0</v>
      </c>
      <c r="AJ77" s="1">
        <f t="shared" si="145"/>
        <v>0</v>
      </c>
      <c r="AK77" s="1">
        <f t="shared" si="146"/>
        <v>0</v>
      </c>
      <c r="AL77" s="1">
        <f t="shared" si="147"/>
        <v>0</v>
      </c>
      <c r="AM77" s="1">
        <f t="shared" si="148"/>
        <v>0</v>
      </c>
      <c r="AN77" s="1">
        <f t="shared" si="149"/>
        <v>0</v>
      </c>
      <c r="AO77" s="1">
        <f t="shared" si="150"/>
        <v>0</v>
      </c>
      <c r="AP77" s="1">
        <f t="shared" si="151"/>
        <v>0</v>
      </c>
      <c r="AQ77" s="1">
        <f t="shared" si="152"/>
        <v>0</v>
      </c>
      <c r="AR77" s="1">
        <f t="shared" si="153"/>
        <v>0</v>
      </c>
      <c r="AS77" s="1">
        <f t="shared" si="154"/>
        <v>0</v>
      </c>
      <c r="AT77" s="1">
        <f t="shared" si="155"/>
        <v>0</v>
      </c>
      <c r="AU77" s="1">
        <f t="shared" si="156"/>
        <v>0</v>
      </c>
      <c r="AV77" s="1">
        <f t="shared" si="157"/>
        <v>0</v>
      </c>
      <c r="AW77" s="1">
        <f t="shared" si="158"/>
        <v>0</v>
      </c>
      <c r="AX77" s="1">
        <f t="shared" si="159"/>
        <v>0</v>
      </c>
      <c r="AY77" s="1">
        <f t="shared" si="160"/>
        <v>0</v>
      </c>
      <c r="AZ77" s="1">
        <f t="shared" si="161"/>
        <v>0</v>
      </c>
      <c r="BA77" s="1">
        <f t="shared" si="162"/>
        <v>0</v>
      </c>
      <c r="BB77" s="1">
        <f t="shared" si="163"/>
        <v>0</v>
      </c>
      <c r="BC77" s="1">
        <f t="shared" si="164"/>
        <v>0</v>
      </c>
      <c r="BD77" s="1">
        <f t="shared" si="165"/>
        <v>0</v>
      </c>
      <c r="BE77" s="1">
        <f t="shared" si="166"/>
        <v>0</v>
      </c>
      <c r="BF77" s="1">
        <f t="shared" si="167"/>
        <v>0</v>
      </c>
      <c r="BK77" s="1">
        <v>12</v>
      </c>
    </row>
    <row r="78" spans="1:67">
      <c r="A78" s="1">
        <f t="shared" si="113"/>
        <v>71</v>
      </c>
      <c r="B78" s="1">
        <f t="shared" si="114"/>
        <v>70</v>
      </c>
      <c r="C78" s="8" t="s">
        <v>13</v>
      </c>
      <c r="D78" s="8" t="e">
        <f t="shared" si="115"/>
        <v>#VALUE!</v>
      </c>
      <c r="E78" s="1" t="s">
        <v>195</v>
      </c>
      <c r="F78" s="1" t="s">
        <v>19</v>
      </c>
      <c r="G78" s="1">
        <f t="shared" si="116"/>
        <v>169.67546632715272</v>
      </c>
      <c r="H78" s="1">
        <f t="shared" si="117"/>
        <v>1</v>
      </c>
      <c r="I78" s="1">
        <f t="shared" si="118"/>
        <v>169.67546632715272</v>
      </c>
      <c r="J78" s="1">
        <f t="shared" si="119"/>
        <v>0</v>
      </c>
      <c r="K78" s="1">
        <f t="shared" si="120"/>
        <v>0</v>
      </c>
      <c r="L78" s="1">
        <f t="shared" si="121"/>
        <v>0</v>
      </c>
      <c r="M78" s="1">
        <f t="shared" si="122"/>
        <v>0</v>
      </c>
      <c r="N78" s="1">
        <f t="shared" si="123"/>
        <v>0</v>
      </c>
      <c r="O78" s="1">
        <f t="shared" si="124"/>
        <v>0</v>
      </c>
      <c r="P78" s="1">
        <f t="shared" si="125"/>
        <v>0</v>
      </c>
      <c r="Q78" s="1">
        <f t="shared" si="126"/>
        <v>169.67546632715272</v>
      </c>
      <c r="R78" s="1">
        <f t="shared" si="127"/>
        <v>0</v>
      </c>
      <c r="S78" s="1">
        <f t="shared" si="128"/>
        <v>0</v>
      </c>
      <c r="T78" s="1">
        <f t="shared" si="129"/>
        <v>0</v>
      </c>
      <c r="U78" s="1">
        <f t="shared" si="130"/>
        <v>0</v>
      </c>
      <c r="V78" s="1">
        <f t="shared" si="131"/>
        <v>0</v>
      </c>
      <c r="W78" s="1">
        <f t="shared" si="132"/>
        <v>0</v>
      </c>
      <c r="X78" s="1">
        <f t="shared" si="133"/>
        <v>0</v>
      </c>
      <c r="Y78" s="1">
        <f t="shared" si="134"/>
        <v>0</v>
      </c>
      <c r="Z78" s="1">
        <f t="shared" si="135"/>
        <v>0</v>
      </c>
      <c r="AA78" s="1">
        <f t="shared" si="136"/>
        <v>0</v>
      </c>
      <c r="AB78" s="1">
        <f t="shared" si="137"/>
        <v>0</v>
      </c>
      <c r="AC78" s="1">
        <f t="shared" si="138"/>
        <v>0</v>
      </c>
      <c r="AD78" s="1">
        <f t="shared" si="139"/>
        <v>0</v>
      </c>
      <c r="AE78" s="1">
        <f t="shared" si="140"/>
        <v>0</v>
      </c>
      <c r="AF78" s="1">
        <f t="shared" si="141"/>
        <v>0</v>
      </c>
      <c r="AG78" s="1">
        <f t="shared" si="142"/>
        <v>0</v>
      </c>
      <c r="AH78" s="1">
        <f t="shared" si="143"/>
        <v>0</v>
      </c>
      <c r="AI78" s="1">
        <f t="shared" si="144"/>
        <v>0</v>
      </c>
      <c r="AJ78" s="1">
        <f t="shared" si="145"/>
        <v>0</v>
      </c>
      <c r="AK78" s="1">
        <f t="shared" si="146"/>
        <v>0</v>
      </c>
      <c r="AL78" s="1">
        <f t="shared" si="147"/>
        <v>0</v>
      </c>
      <c r="AM78" s="1">
        <f t="shared" si="148"/>
        <v>0</v>
      </c>
      <c r="AN78" s="1">
        <f t="shared" si="149"/>
        <v>0</v>
      </c>
      <c r="AO78" s="1">
        <f t="shared" si="150"/>
        <v>0</v>
      </c>
      <c r="AP78" s="1">
        <f t="shared" si="151"/>
        <v>0</v>
      </c>
      <c r="AQ78" s="1">
        <f t="shared" si="152"/>
        <v>0</v>
      </c>
      <c r="AR78" s="1">
        <f t="shared" si="153"/>
        <v>0</v>
      </c>
      <c r="AS78" s="1">
        <f t="shared" si="154"/>
        <v>0</v>
      </c>
      <c r="AT78" s="1">
        <f t="shared" si="155"/>
        <v>0</v>
      </c>
      <c r="AU78" s="1">
        <f t="shared" si="156"/>
        <v>0</v>
      </c>
      <c r="AV78" s="1">
        <f t="shared" si="157"/>
        <v>0</v>
      </c>
      <c r="AW78" s="1">
        <f t="shared" si="158"/>
        <v>0</v>
      </c>
      <c r="AX78" s="1">
        <f t="shared" si="159"/>
        <v>0</v>
      </c>
      <c r="AY78" s="1">
        <f t="shared" si="160"/>
        <v>0</v>
      </c>
      <c r="AZ78" s="1">
        <f t="shared" si="161"/>
        <v>0</v>
      </c>
      <c r="BA78" s="1">
        <f t="shared" si="162"/>
        <v>0</v>
      </c>
      <c r="BB78" s="1">
        <f t="shared" si="163"/>
        <v>0</v>
      </c>
      <c r="BC78" s="1">
        <f t="shared" si="164"/>
        <v>0</v>
      </c>
      <c r="BD78" s="1">
        <f t="shared" si="165"/>
        <v>0</v>
      </c>
      <c r="BE78" s="1">
        <f t="shared" si="166"/>
        <v>0</v>
      </c>
      <c r="BF78" s="1">
        <f t="shared" si="167"/>
        <v>0</v>
      </c>
      <c r="BL78" s="1">
        <v>12</v>
      </c>
    </row>
    <row r="79" spans="1:67">
      <c r="A79" s="1">
        <f t="shared" si="113"/>
        <v>72</v>
      </c>
      <c r="B79" s="1">
        <f t="shared" si="114"/>
        <v>72</v>
      </c>
      <c r="C79" s="8">
        <v>56</v>
      </c>
      <c r="D79" s="8" t="str">
        <f t="shared" si="115"/>
        <v>↓16</v>
      </c>
      <c r="E79" s="1" t="s">
        <v>251</v>
      </c>
      <c r="F79" s="1" t="s">
        <v>42</v>
      </c>
      <c r="G79" s="1">
        <f t="shared" si="116"/>
        <v>167.86272257557164</v>
      </c>
      <c r="H79" s="1">
        <f t="shared" si="117"/>
        <v>1</v>
      </c>
      <c r="I79" s="1">
        <f t="shared" si="118"/>
        <v>167.86272257557164</v>
      </c>
      <c r="J79" s="1">
        <f t="shared" si="119"/>
        <v>0</v>
      </c>
      <c r="K79" s="1">
        <f t="shared" si="120"/>
        <v>0</v>
      </c>
      <c r="L79" s="1">
        <f t="shared" si="121"/>
        <v>0</v>
      </c>
      <c r="M79" s="1">
        <f t="shared" si="122"/>
        <v>0</v>
      </c>
      <c r="N79" s="1">
        <f t="shared" si="123"/>
        <v>0</v>
      </c>
      <c r="O79" s="1">
        <f t="shared" si="124"/>
        <v>167.86272257557164</v>
      </c>
      <c r="P79" s="1">
        <f t="shared" si="125"/>
        <v>0</v>
      </c>
      <c r="Q79" s="1">
        <f t="shared" si="126"/>
        <v>0</v>
      </c>
      <c r="R79" s="1">
        <f t="shared" si="127"/>
        <v>0</v>
      </c>
      <c r="S79" s="1">
        <f t="shared" si="128"/>
        <v>0</v>
      </c>
      <c r="T79" s="1">
        <f t="shared" si="129"/>
        <v>0</v>
      </c>
      <c r="U79" s="1">
        <f t="shared" si="130"/>
        <v>0</v>
      </c>
      <c r="V79" s="1">
        <f t="shared" si="131"/>
        <v>0</v>
      </c>
      <c r="W79" s="1">
        <f t="shared" si="132"/>
        <v>0</v>
      </c>
      <c r="X79" s="1">
        <f t="shared" si="133"/>
        <v>0</v>
      </c>
      <c r="Y79" s="1">
        <f t="shared" si="134"/>
        <v>0</v>
      </c>
      <c r="Z79" s="1">
        <f t="shared" si="135"/>
        <v>0</v>
      </c>
      <c r="AA79" s="1">
        <f t="shared" si="136"/>
        <v>0</v>
      </c>
      <c r="AB79" s="1">
        <f t="shared" si="137"/>
        <v>0</v>
      </c>
      <c r="AC79" s="1">
        <f t="shared" si="138"/>
        <v>0</v>
      </c>
      <c r="AD79" s="1">
        <f t="shared" si="139"/>
        <v>0</v>
      </c>
      <c r="AE79" s="1">
        <f t="shared" si="140"/>
        <v>0</v>
      </c>
      <c r="AF79" s="1">
        <f t="shared" si="141"/>
        <v>0</v>
      </c>
      <c r="AG79" s="1">
        <f t="shared" si="142"/>
        <v>0</v>
      </c>
      <c r="AH79" s="1">
        <f t="shared" si="143"/>
        <v>0</v>
      </c>
      <c r="AI79" s="1">
        <f t="shared" si="144"/>
        <v>0</v>
      </c>
      <c r="AJ79" s="1">
        <f t="shared" si="145"/>
        <v>0</v>
      </c>
      <c r="AK79" s="1">
        <f t="shared" si="146"/>
        <v>0</v>
      </c>
      <c r="AL79" s="1">
        <f t="shared" si="147"/>
        <v>0</v>
      </c>
      <c r="AM79" s="1">
        <f t="shared" si="148"/>
        <v>0</v>
      </c>
      <c r="AN79" s="1">
        <f t="shared" si="149"/>
        <v>0</v>
      </c>
      <c r="AO79" s="1">
        <f t="shared" si="150"/>
        <v>0</v>
      </c>
      <c r="AP79" s="1">
        <f t="shared" si="151"/>
        <v>0</v>
      </c>
      <c r="AQ79" s="1">
        <f t="shared" si="152"/>
        <v>0</v>
      </c>
      <c r="AR79" s="1">
        <f t="shared" si="153"/>
        <v>0</v>
      </c>
      <c r="AS79" s="1">
        <f t="shared" si="154"/>
        <v>0</v>
      </c>
      <c r="AT79" s="1">
        <f t="shared" si="155"/>
        <v>0</v>
      </c>
      <c r="AU79" s="1">
        <f t="shared" si="156"/>
        <v>0</v>
      </c>
      <c r="AV79" s="1">
        <f t="shared" si="157"/>
        <v>0</v>
      </c>
      <c r="AW79" s="1">
        <f t="shared" si="158"/>
        <v>0</v>
      </c>
      <c r="AX79" s="1">
        <f t="shared" si="159"/>
        <v>0</v>
      </c>
      <c r="AY79" s="1">
        <f t="shared" si="160"/>
        <v>0</v>
      </c>
      <c r="AZ79" s="1">
        <f t="shared" si="161"/>
        <v>0</v>
      </c>
      <c r="BA79" s="1">
        <f t="shared" si="162"/>
        <v>0</v>
      </c>
      <c r="BB79" s="1">
        <f t="shared" si="163"/>
        <v>0</v>
      </c>
      <c r="BC79" s="1">
        <f t="shared" si="164"/>
        <v>0</v>
      </c>
      <c r="BD79" s="1">
        <f t="shared" si="165"/>
        <v>0</v>
      </c>
      <c r="BE79" s="1">
        <f t="shared" si="166"/>
        <v>0</v>
      </c>
      <c r="BF79" s="1">
        <f t="shared" si="167"/>
        <v>0</v>
      </c>
      <c r="BJ79" s="1">
        <v>15</v>
      </c>
    </row>
    <row r="80" spans="1:67">
      <c r="A80" s="1">
        <f t="shared" si="113"/>
        <v>73</v>
      </c>
      <c r="B80" s="1">
        <f t="shared" si="114"/>
        <v>72</v>
      </c>
      <c r="C80" s="8">
        <v>56</v>
      </c>
      <c r="D80" s="8" t="str">
        <f t="shared" si="115"/>
        <v>↓16</v>
      </c>
      <c r="E80" s="1" t="s">
        <v>71</v>
      </c>
      <c r="F80" s="1" t="s">
        <v>20</v>
      </c>
      <c r="G80" s="1">
        <f t="shared" si="116"/>
        <v>167.86272257557164</v>
      </c>
      <c r="H80" s="1">
        <f t="shared" si="117"/>
        <v>1</v>
      </c>
      <c r="I80" s="1">
        <f t="shared" si="118"/>
        <v>167.86272257557164</v>
      </c>
      <c r="J80" s="1">
        <f t="shared" si="119"/>
        <v>0</v>
      </c>
      <c r="K80" s="1">
        <f t="shared" si="120"/>
        <v>0</v>
      </c>
      <c r="L80" s="1">
        <f t="shared" si="121"/>
        <v>0</v>
      </c>
      <c r="M80" s="1">
        <f t="shared" si="122"/>
        <v>0</v>
      </c>
      <c r="N80" s="1">
        <f t="shared" si="123"/>
        <v>167.86272257557164</v>
      </c>
      <c r="O80" s="1">
        <f t="shared" si="124"/>
        <v>0</v>
      </c>
      <c r="P80" s="1">
        <f t="shared" si="125"/>
        <v>0</v>
      </c>
      <c r="Q80" s="1">
        <f t="shared" si="126"/>
        <v>0</v>
      </c>
      <c r="R80" s="1">
        <f t="shared" si="127"/>
        <v>0</v>
      </c>
      <c r="S80" s="1">
        <f t="shared" si="128"/>
        <v>0</v>
      </c>
      <c r="T80" s="1">
        <f t="shared" si="129"/>
        <v>0</v>
      </c>
      <c r="U80" s="1">
        <f t="shared" si="130"/>
        <v>0</v>
      </c>
      <c r="V80" s="1">
        <f t="shared" si="131"/>
        <v>0</v>
      </c>
      <c r="W80" s="1">
        <f t="shared" si="132"/>
        <v>0</v>
      </c>
      <c r="X80" s="1">
        <f t="shared" si="133"/>
        <v>0</v>
      </c>
      <c r="Y80" s="1">
        <f t="shared" si="134"/>
        <v>0</v>
      </c>
      <c r="Z80" s="1">
        <f t="shared" si="135"/>
        <v>0</v>
      </c>
      <c r="AA80" s="1">
        <f t="shared" si="136"/>
        <v>0</v>
      </c>
      <c r="AB80" s="1">
        <f t="shared" si="137"/>
        <v>0</v>
      </c>
      <c r="AC80" s="1">
        <f t="shared" si="138"/>
        <v>0</v>
      </c>
      <c r="AD80" s="1">
        <f t="shared" si="139"/>
        <v>0</v>
      </c>
      <c r="AE80" s="1">
        <f t="shared" si="140"/>
        <v>0</v>
      </c>
      <c r="AF80" s="1">
        <f t="shared" si="141"/>
        <v>0</v>
      </c>
      <c r="AG80" s="1">
        <f t="shared" si="142"/>
        <v>0</v>
      </c>
      <c r="AH80" s="1">
        <f t="shared" si="143"/>
        <v>0</v>
      </c>
      <c r="AI80" s="1">
        <f t="shared" si="144"/>
        <v>0</v>
      </c>
      <c r="AJ80" s="1">
        <f t="shared" si="145"/>
        <v>0</v>
      </c>
      <c r="AK80" s="1">
        <f t="shared" si="146"/>
        <v>0</v>
      </c>
      <c r="AL80" s="1">
        <f t="shared" si="147"/>
        <v>0</v>
      </c>
      <c r="AM80" s="1">
        <f t="shared" si="148"/>
        <v>0</v>
      </c>
      <c r="AN80" s="1">
        <f t="shared" si="149"/>
        <v>0</v>
      </c>
      <c r="AO80" s="1">
        <f t="shared" si="150"/>
        <v>0</v>
      </c>
      <c r="AP80" s="1">
        <f t="shared" si="151"/>
        <v>0</v>
      </c>
      <c r="AQ80" s="1">
        <f t="shared" si="152"/>
        <v>0</v>
      </c>
      <c r="AR80" s="1">
        <f t="shared" si="153"/>
        <v>0</v>
      </c>
      <c r="AS80" s="1">
        <f t="shared" si="154"/>
        <v>0</v>
      </c>
      <c r="AT80" s="1">
        <f t="shared" si="155"/>
        <v>0</v>
      </c>
      <c r="AU80" s="1">
        <f t="shared" si="156"/>
        <v>0</v>
      </c>
      <c r="AV80" s="1">
        <f t="shared" si="157"/>
        <v>0</v>
      </c>
      <c r="AW80" s="1">
        <f t="shared" si="158"/>
        <v>0</v>
      </c>
      <c r="AX80" s="1">
        <f t="shared" si="159"/>
        <v>0</v>
      </c>
      <c r="AY80" s="1">
        <f t="shared" si="160"/>
        <v>0</v>
      </c>
      <c r="AZ80" s="1">
        <f t="shared" si="161"/>
        <v>0</v>
      </c>
      <c r="BA80" s="1">
        <f t="shared" si="162"/>
        <v>0</v>
      </c>
      <c r="BB80" s="1">
        <f t="shared" si="163"/>
        <v>0</v>
      </c>
      <c r="BC80" s="1">
        <f t="shared" si="164"/>
        <v>0</v>
      </c>
      <c r="BD80" s="1">
        <f t="shared" si="165"/>
        <v>0</v>
      </c>
      <c r="BE80" s="1">
        <f t="shared" si="166"/>
        <v>0</v>
      </c>
      <c r="BF80" s="1">
        <f t="shared" si="167"/>
        <v>0</v>
      </c>
      <c r="BI80" s="1">
        <v>15</v>
      </c>
    </row>
    <row r="81" spans="1:64">
      <c r="A81" s="1">
        <f t="shared" si="113"/>
        <v>74</v>
      </c>
      <c r="B81" s="1">
        <f t="shared" si="114"/>
        <v>74</v>
      </c>
      <c r="C81" s="8" t="s">
        <v>13</v>
      </c>
      <c r="D81" s="8" t="e">
        <f t="shared" si="115"/>
        <v>#VALUE!</v>
      </c>
      <c r="E81" s="1" t="s">
        <v>196</v>
      </c>
      <c r="F81" s="1" t="s">
        <v>19</v>
      </c>
      <c r="G81" s="1">
        <f t="shared" si="116"/>
        <v>156.94980635261626</v>
      </c>
      <c r="H81" s="1">
        <f t="shared" si="117"/>
        <v>1</v>
      </c>
      <c r="I81" s="1">
        <f t="shared" si="118"/>
        <v>156.94980635261626</v>
      </c>
      <c r="J81" s="1">
        <f t="shared" si="119"/>
        <v>0</v>
      </c>
      <c r="K81" s="1">
        <f t="shared" si="120"/>
        <v>0</v>
      </c>
      <c r="L81" s="1">
        <f t="shared" si="121"/>
        <v>0</v>
      </c>
      <c r="M81" s="1">
        <f t="shared" si="122"/>
        <v>0</v>
      </c>
      <c r="N81" s="1">
        <f t="shared" si="123"/>
        <v>0</v>
      </c>
      <c r="O81" s="1">
        <f t="shared" si="124"/>
        <v>0</v>
      </c>
      <c r="P81" s="1">
        <f t="shared" si="125"/>
        <v>0</v>
      </c>
      <c r="Q81" s="1">
        <f t="shared" si="126"/>
        <v>156.94980635261626</v>
      </c>
      <c r="R81" s="1">
        <f t="shared" si="127"/>
        <v>0</v>
      </c>
      <c r="S81" s="1">
        <f t="shared" si="128"/>
        <v>0</v>
      </c>
      <c r="T81" s="1">
        <f t="shared" si="129"/>
        <v>0</v>
      </c>
      <c r="U81" s="1">
        <f t="shared" si="130"/>
        <v>0</v>
      </c>
      <c r="V81" s="1">
        <f t="shared" si="131"/>
        <v>0</v>
      </c>
      <c r="W81" s="1">
        <f t="shared" si="132"/>
        <v>0</v>
      </c>
      <c r="X81" s="1">
        <f t="shared" si="133"/>
        <v>0</v>
      </c>
      <c r="Y81" s="1">
        <f t="shared" si="134"/>
        <v>0</v>
      </c>
      <c r="Z81" s="1">
        <f t="shared" si="135"/>
        <v>0</v>
      </c>
      <c r="AA81" s="1">
        <f t="shared" si="136"/>
        <v>0</v>
      </c>
      <c r="AB81" s="1">
        <f t="shared" si="137"/>
        <v>0</v>
      </c>
      <c r="AC81" s="1">
        <f t="shared" si="138"/>
        <v>0</v>
      </c>
      <c r="AD81" s="1">
        <f t="shared" si="139"/>
        <v>0</v>
      </c>
      <c r="AE81" s="1">
        <f t="shared" si="140"/>
        <v>0</v>
      </c>
      <c r="AF81" s="1">
        <f t="shared" si="141"/>
        <v>0</v>
      </c>
      <c r="AG81" s="1">
        <f t="shared" si="142"/>
        <v>0</v>
      </c>
      <c r="AH81" s="1">
        <f t="shared" si="143"/>
        <v>0</v>
      </c>
      <c r="AI81" s="1">
        <f t="shared" si="144"/>
        <v>0</v>
      </c>
      <c r="AJ81" s="1">
        <f t="shared" si="145"/>
        <v>0</v>
      </c>
      <c r="AK81" s="1">
        <f t="shared" si="146"/>
        <v>0</v>
      </c>
      <c r="AL81" s="1">
        <f t="shared" si="147"/>
        <v>0</v>
      </c>
      <c r="AM81" s="1">
        <f t="shared" si="148"/>
        <v>0</v>
      </c>
      <c r="AN81" s="1">
        <f t="shared" si="149"/>
        <v>0</v>
      </c>
      <c r="AO81" s="1">
        <f t="shared" si="150"/>
        <v>0</v>
      </c>
      <c r="AP81" s="1">
        <f t="shared" si="151"/>
        <v>0</v>
      </c>
      <c r="AQ81" s="1">
        <f t="shared" si="152"/>
        <v>0</v>
      </c>
      <c r="AR81" s="1">
        <f t="shared" si="153"/>
        <v>0</v>
      </c>
      <c r="AS81" s="1">
        <f t="shared" si="154"/>
        <v>0</v>
      </c>
      <c r="AT81" s="1">
        <f t="shared" si="155"/>
        <v>0</v>
      </c>
      <c r="AU81" s="1">
        <f t="shared" si="156"/>
        <v>0</v>
      </c>
      <c r="AV81" s="1">
        <f t="shared" si="157"/>
        <v>0</v>
      </c>
      <c r="AW81" s="1">
        <f t="shared" si="158"/>
        <v>0</v>
      </c>
      <c r="AX81" s="1">
        <f t="shared" si="159"/>
        <v>0</v>
      </c>
      <c r="AY81" s="1">
        <f t="shared" si="160"/>
        <v>0</v>
      </c>
      <c r="AZ81" s="1">
        <f t="shared" si="161"/>
        <v>0</v>
      </c>
      <c r="BA81" s="1">
        <f t="shared" si="162"/>
        <v>0</v>
      </c>
      <c r="BB81" s="1">
        <f t="shared" si="163"/>
        <v>0</v>
      </c>
      <c r="BC81" s="1">
        <f t="shared" si="164"/>
        <v>0</v>
      </c>
      <c r="BD81" s="1">
        <f t="shared" si="165"/>
        <v>0</v>
      </c>
      <c r="BE81" s="1">
        <f t="shared" si="166"/>
        <v>0</v>
      </c>
      <c r="BF81" s="1">
        <f t="shared" si="167"/>
        <v>0</v>
      </c>
      <c r="BL81" s="1">
        <v>13</v>
      </c>
    </row>
    <row r="82" spans="1:64">
      <c r="A82" s="1">
        <f t="shared" si="113"/>
        <v>75</v>
      </c>
      <c r="B82" s="1">
        <f t="shared" si="114"/>
        <v>75</v>
      </c>
      <c r="C82" s="8">
        <v>58</v>
      </c>
      <c r="D82" s="8" t="str">
        <f t="shared" si="115"/>
        <v>↓17</v>
      </c>
      <c r="E82" s="1" t="s">
        <v>75</v>
      </c>
      <c r="F82" s="1" t="s">
        <v>26</v>
      </c>
      <c r="G82" s="1">
        <f t="shared" si="116"/>
        <v>155.27301838240373</v>
      </c>
      <c r="H82" s="1">
        <f t="shared" si="117"/>
        <v>1</v>
      </c>
      <c r="I82" s="1">
        <f t="shared" si="118"/>
        <v>155.27301838240373</v>
      </c>
      <c r="J82" s="1">
        <f t="shared" si="119"/>
        <v>0</v>
      </c>
      <c r="K82" s="1">
        <f t="shared" si="120"/>
        <v>0</v>
      </c>
      <c r="L82" s="1">
        <f t="shared" si="121"/>
        <v>0</v>
      </c>
      <c r="M82" s="1">
        <f t="shared" si="122"/>
        <v>0</v>
      </c>
      <c r="N82" s="1">
        <f t="shared" si="123"/>
        <v>0</v>
      </c>
      <c r="O82" s="1">
        <f t="shared" si="124"/>
        <v>155.27301838240373</v>
      </c>
      <c r="P82" s="1">
        <f t="shared" si="125"/>
        <v>0</v>
      </c>
      <c r="Q82" s="1">
        <f t="shared" si="126"/>
        <v>0</v>
      </c>
      <c r="R82" s="1">
        <f t="shared" si="127"/>
        <v>0</v>
      </c>
      <c r="S82" s="1">
        <f t="shared" si="128"/>
        <v>0</v>
      </c>
      <c r="T82" s="1">
        <f t="shared" si="129"/>
        <v>0</v>
      </c>
      <c r="U82" s="1">
        <f t="shared" si="130"/>
        <v>0</v>
      </c>
      <c r="V82" s="1">
        <f t="shared" si="131"/>
        <v>0</v>
      </c>
      <c r="W82" s="1">
        <f t="shared" si="132"/>
        <v>0</v>
      </c>
      <c r="X82" s="1">
        <f t="shared" si="133"/>
        <v>0</v>
      </c>
      <c r="Y82" s="1">
        <f t="shared" si="134"/>
        <v>0</v>
      </c>
      <c r="Z82" s="1">
        <f t="shared" si="135"/>
        <v>0</v>
      </c>
      <c r="AA82" s="1">
        <f t="shared" si="136"/>
        <v>0</v>
      </c>
      <c r="AB82" s="1">
        <f t="shared" si="137"/>
        <v>0</v>
      </c>
      <c r="AC82" s="1">
        <f t="shared" si="138"/>
        <v>0</v>
      </c>
      <c r="AD82" s="1">
        <f t="shared" si="139"/>
        <v>0</v>
      </c>
      <c r="AE82" s="1">
        <f t="shared" si="140"/>
        <v>0</v>
      </c>
      <c r="AF82" s="1">
        <f t="shared" si="141"/>
        <v>0</v>
      </c>
      <c r="AG82" s="1">
        <f t="shared" si="142"/>
        <v>0</v>
      </c>
      <c r="AH82" s="1">
        <f t="shared" si="143"/>
        <v>0</v>
      </c>
      <c r="AI82" s="1">
        <f t="shared" si="144"/>
        <v>0</v>
      </c>
      <c r="AJ82" s="1">
        <f t="shared" si="145"/>
        <v>0</v>
      </c>
      <c r="AK82" s="1">
        <f t="shared" si="146"/>
        <v>0</v>
      </c>
      <c r="AL82" s="1">
        <f t="shared" si="147"/>
        <v>0</v>
      </c>
      <c r="AM82" s="1">
        <f t="shared" si="148"/>
        <v>0</v>
      </c>
      <c r="AN82" s="1">
        <f t="shared" si="149"/>
        <v>0</v>
      </c>
      <c r="AO82" s="1">
        <f t="shared" si="150"/>
        <v>0</v>
      </c>
      <c r="AP82" s="1">
        <f t="shared" si="151"/>
        <v>0</v>
      </c>
      <c r="AQ82" s="1">
        <f t="shared" si="152"/>
        <v>0</v>
      </c>
      <c r="AR82" s="1">
        <f t="shared" si="153"/>
        <v>0</v>
      </c>
      <c r="AS82" s="1">
        <f t="shared" si="154"/>
        <v>0</v>
      </c>
      <c r="AT82" s="1">
        <f t="shared" si="155"/>
        <v>0</v>
      </c>
      <c r="AU82" s="1">
        <f t="shared" si="156"/>
        <v>0</v>
      </c>
      <c r="AV82" s="1">
        <f t="shared" si="157"/>
        <v>0</v>
      </c>
      <c r="AW82" s="1">
        <f t="shared" si="158"/>
        <v>0</v>
      </c>
      <c r="AX82" s="1">
        <f t="shared" si="159"/>
        <v>0</v>
      </c>
      <c r="AY82" s="1">
        <f t="shared" si="160"/>
        <v>0</v>
      </c>
      <c r="AZ82" s="1">
        <f t="shared" si="161"/>
        <v>0</v>
      </c>
      <c r="BA82" s="1">
        <f t="shared" si="162"/>
        <v>0</v>
      </c>
      <c r="BB82" s="1">
        <f t="shared" si="163"/>
        <v>0</v>
      </c>
      <c r="BC82" s="1">
        <f t="shared" si="164"/>
        <v>0</v>
      </c>
      <c r="BD82" s="1">
        <f t="shared" si="165"/>
        <v>0</v>
      </c>
      <c r="BE82" s="1">
        <f t="shared" si="166"/>
        <v>0</v>
      </c>
      <c r="BF82" s="1">
        <f t="shared" si="167"/>
        <v>0</v>
      </c>
      <c r="BJ82" s="1">
        <v>16</v>
      </c>
    </row>
    <row r="83" spans="1:64">
      <c r="A83" s="1">
        <f t="shared" si="113"/>
        <v>76</v>
      </c>
      <c r="B83" s="1">
        <f t="shared" si="114"/>
        <v>75</v>
      </c>
      <c r="C83" s="8">
        <v>38</v>
      </c>
      <c r="D83" s="8" t="str">
        <f t="shared" si="115"/>
        <v>↓37</v>
      </c>
      <c r="E83" s="1" t="s">
        <v>252</v>
      </c>
      <c r="F83" s="1" t="s">
        <v>30</v>
      </c>
      <c r="G83" s="1">
        <f t="shared" si="116"/>
        <v>155.27301838240373</v>
      </c>
      <c r="H83" s="1">
        <f t="shared" si="117"/>
        <v>1</v>
      </c>
      <c r="I83" s="1">
        <f t="shared" si="118"/>
        <v>155.27301838240373</v>
      </c>
      <c r="J83" s="1">
        <f t="shared" si="119"/>
        <v>0</v>
      </c>
      <c r="K83" s="1">
        <f t="shared" si="120"/>
        <v>0</v>
      </c>
      <c r="L83" s="1">
        <f t="shared" si="121"/>
        <v>0</v>
      </c>
      <c r="M83" s="1">
        <f t="shared" si="122"/>
        <v>0</v>
      </c>
      <c r="N83" s="1">
        <f t="shared" si="123"/>
        <v>155.27301838240373</v>
      </c>
      <c r="O83" s="1">
        <f t="shared" si="124"/>
        <v>0</v>
      </c>
      <c r="P83" s="1">
        <f t="shared" si="125"/>
        <v>0</v>
      </c>
      <c r="Q83" s="1">
        <f t="shared" si="126"/>
        <v>0</v>
      </c>
      <c r="R83" s="1">
        <f t="shared" si="127"/>
        <v>0</v>
      </c>
      <c r="S83" s="1">
        <f t="shared" si="128"/>
        <v>0</v>
      </c>
      <c r="T83" s="1">
        <f t="shared" si="129"/>
        <v>0</v>
      </c>
      <c r="U83" s="1">
        <f t="shared" si="130"/>
        <v>0</v>
      </c>
      <c r="V83" s="1">
        <f t="shared" si="131"/>
        <v>0</v>
      </c>
      <c r="W83" s="1">
        <f t="shared" si="132"/>
        <v>0</v>
      </c>
      <c r="X83" s="1">
        <f t="shared" si="133"/>
        <v>0</v>
      </c>
      <c r="Y83" s="1">
        <f t="shared" si="134"/>
        <v>0</v>
      </c>
      <c r="Z83" s="1">
        <f t="shared" si="135"/>
        <v>0</v>
      </c>
      <c r="AA83" s="1">
        <f t="shared" si="136"/>
        <v>0</v>
      </c>
      <c r="AB83" s="1">
        <f t="shared" si="137"/>
        <v>0</v>
      </c>
      <c r="AC83" s="1">
        <f t="shared" si="138"/>
        <v>0</v>
      </c>
      <c r="AD83" s="1">
        <f t="shared" si="139"/>
        <v>0</v>
      </c>
      <c r="AE83" s="1">
        <f t="shared" si="140"/>
        <v>0</v>
      </c>
      <c r="AF83" s="1">
        <f t="shared" si="141"/>
        <v>0</v>
      </c>
      <c r="AG83" s="1">
        <f t="shared" si="142"/>
        <v>0</v>
      </c>
      <c r="AH83" s="1">
        <f t="shared" si="143"/>
        <v>0</v>
      </c>
      <c r="AI83" s="1">
        <f t="shared" si="144"/>
        <v>0</v>
      </c>
      <c r="AJ83" s="1">
        <f t="shared" si="145"/>
        <v>0</v>
      </c>
      <c r="AK83" s="1">
        <f t="shared" si="146"/>
        <v>0</v>
      </c>
      <c r="AL83" s="1">
        <f t="shared" si="147"/>
        <v>0</v>
      </c>
      <c r="AM83" s="1">
        <f t="shared" si="148"/>
        <v>0</v>
      </c>
      <c r="AN83" s="1">
        <f t="shared" si="149"/>
        <v>0</v>
      </c>
      <c r="AO83" s="1">
        <f t="shared" si="150"/>
        <v>0</v>
      </c>
      <c r="AP83" s="1">
        <f t="shared" si="151"/>
        <v>0</v>
      </c>
      <c r="AQ83" s="1">
        <f t="shared" si="152"/>
        <v>0</v>
      </c>
      <c r="AR83" s="1">
        <f t="shared" si="153"/>
        <v>0</v>
      </c>
      <c r="AS83" s="1">
        <f t="shared" si="154"/>
        <v>0</v>
      </c>
      <c r="AT83" s="1">
        <f t="shared" si="155"/>
        <v>0</v>
      </c>
      <c r="AU83" s="1">
        <f t="shared" si="156"/>
        <v>0</v>
      </c>
      <c r="AV83" s="1">
        <f t="shared" si="157"/>
        <v>0</v>
      </c>
      <c r="AW83" s="1">
        <f t="shared" si="158"/>
        <v>0</v>
      </c>
      <c r="AX83" s="1">
        <f t="shared" si="159"/>
        <v>0</v>
      </c>
      <c r="AY83" s="1">
        <f t="shared" si="160"/>
        <v>0</v>
      </c>
      <c r="AZ83" s="1">
        <f t="shared" si="161"/>
        <v>0</v>
      </c>
      <c r="BA83" s="1">
        <f t="shared" si="162"/>
        <v>0</v>
      </c>
      <c r="BB83" s="1">
        <f t="shared" si="163"/>
        <v>0</v>
      </c>
      <c r="BC83" s="1">
        <f t="shared" si="164"/>
        <v>0</v>
      </c>
      <c r="BD83" s="1">
        <f t="shared" si="165"/>
        <v>0</v>
      </c>
      <c r="BE83" s="1">
        <f t="shared" si="166"/>
        <v>0</v>
      </c>
      <c r="BF83" s="1">
        <f t="shared" si="167"/>
        <v>0</v>
      </c>
      <c r="BI83" s="1">
        <v>16</v>
      </c>
    </row>
    <row r="84" spans="1:64">
      <c r="A84" s="1">
        <f t="shared" si="113"/>
        <v>77</v>
      </c>
      <c r="B84" s="1">
        <f t="shared" si="114"/>
        <v>77</v>
      </c>
      <c r="C84" s="8">
        <v>60</v>
      </c>
      <c r="D84" s="8" t="str">
        <f t="shared" si="115"/>
        <v>↓17</v>
      </c>
      <c r="E84" s="1" t="s">
        <v>186</v>
      </c>
      <c r="F84" s="1" t="s">
        <v>47</v>
      </c>
      <c r="G84" s="1">
        <f t="shared" si="116"/>
        <v>145.17857087617003</v>
      </c>
      <c r="H84" s="1">
        <f t="shared" si="117"/>
        <v>1</v>
      </c>
      <c r="I84" s="1">
        <f t="shared" si="118"/>
        <v>145.17857087617003</v>
      </c>
      <c r="J84" s="1">
        <f t="shared" si="119"/>
        <v>0</v>
      </c>
      <c r="K84" s="1">
        <f t="shared" si="120"/>
        <v>0</v>
      </c>
      <c r="L84" s="1">
        <f t="shared" si="121"/>
        <v>0</v>
      </c>
      <c r="M84" s="1">
        <f t="shared" si="122"/>
        <v>0</v>
      </c>
      <c r="N84" s="1">
        <f t="shared" si="123"/>
        <v>0</v>
      </c>
      <c r="O84" s="1">
        <f t="shared" si="124"/>
        <v>0</v>
      </c>
      <c r="P84" s="1">
        <f t="shared" si="125"/>
        <v>145.17857087617003</v>
      </c>
      <c r="Q84" s="1">
        <f t="shared" si="126"/>
        <v>0</v>
      </c>
      <c r="R84" s="1">
        <f t="shared" si="127"/>
        <v>0</v>
      </c>
      <c r="S84" s="1">
        <f t="shared" si="128"/>
        <v>0</v>
      </c>
      <c r="T84" s="1">
        <f t="shared" si="129"/>
        <v>0</v>
      </c>
      <c r="U84" s="1">
        <f t="shared" si="130"/>
        <v>0</v>
      </c>
      <c r="V84" s="1">
        <f t="shared" si="131"/>
        <v>0</v>
      </c>
      <c r="W84" s="1">
        <f t="shared" si="132"/>
        <v>0</v>
      </c>
      <c r="X84" s="1">
        <f t="shared" si="133"/>
        <v>0</v>
      </c>
      <c r="Y84" s="1">
        <f t="shared" si="134"/>
        <v>0</v>
      </c>
      <c r="Z84" s="1">
        <f t="shared" si="135"/>
        <v>0</v>
      </c>
      <c r="AA84" s="1">
        <f t="shared" si="136"/>
        <v>0</v>
      </c>
      <c r="AB84" s="1">
        <f t="shared" si="137"/>
        <v>0</v>
      </c>
      <c r="AC84" s="1">
        <f t="shared" si="138"/>
        <v>0</v>
      </c>
      <c r="AD84" s="1">
        <f t="shared" si="139"/>
        <v>0</v>
      </c>
      <c r="AE84" s="1">
        <f t="shared" si="140"/>
        <v>0</v>
      </c>
      <c r="AF84" s="1">
        <f t="shared" si="141"/>
        <v>0</v>
      </c>
      <c r="AG84" s="1">
        <f t="shared" si="142"/>
        <v>0</v>
      </c>
      <c r="AH84" s="1">
        <f t="shared" si="143"/>
        <v>0</v>
      </c>
      <c r="AI84" s="1">
        <f t="shared" si="144"/>
        <v>0</v>
      </c>
      <c r="AJ84" s="1">
        <f t="shared" si="145"/>
        <v>0</v>
      </c>
      <c r="AK84" s="1">
        <f t="shared" si="146"/>
        <v>0</v>
      </c>
      <c r="AL84" s="1">
        <f t="shared" si="147"/>
        <v>0</v>
      </c>
      <c r="AM84" s="1">
        <f t="shared" si="148"/>
        <v>0</v>
      </c>
      <c r="AN84" s="1">
        <f t="shared" si="149"/>
        <v>0</v>
      </c>
      <c r="AO84" s="1">
        <f t="shared" si="150"/>
        <v>0</v>
      </c>
      <c r="AP84" s="1">
        <f t="shared" si="151"/>
        <v>0</v>
      </c>
      <c r="AQ84" s="1">
        <f t="shared" si="152"/>
        <v>0</v>
      </c>
      <c r="AR84" s="1">
        <f t="shared" si="153"/>
        <v>0</v>
      </c>
      <c r="AS84" s="1">
        <f t="shared" si="154"/>
        <v>0</v>
      </c>
      <c r="AT84" s="1">
        <f t="shared" si="155"/>
        <v>0</v>
      </c>
      <c r="AU84" s="1">
        <f t="shared" si="156"/>
        <v>0</v>
      </c>
      <c r="AV84" s="1">
        <f t="shared" si="157"/>
        <v>0</v>
      </c>
      <c r="AW84" s="1">
        <f t="shared" si="158"/>
        <v>0</v>
      </c>
      <c r="AX84" s="1">
        <f t="shared" si="159"/>
        <v>0</v>
      </c>
      <c r="AY84" s="1">
        <f t="shared" si="160"/>
        <v>0</v>
      </c>
      <c r="AZ84" s="1">
        <f t="shared" si="161"/>
        <v>0</v>
      </c>
      <c r="BA84" s="1">
        <f t="shared" si="162"/>
        <v>0</v>
      </c>
      <c r="BB84" s="1">
        <f t="shared" si="163"/>
        <v>0</v>
      </c>
      <c r="BC84" s="1">
        <f t="shared" si="164"/>
        <v>0</v>
      </c>
      <c r="BD84" s="1">
        <f t="shared" si="165"/>
        <v>0</v>
      </c>
      <c r="BE84" s="1">
        <f t="shared" si="166"/>
        <v>0</v>
      </c>
      <c r="BF84" s="1">
        <f t="shared" si="167"/>
        <v>0</v>
      </c>
      <c r="BK84" s="1">
        <v>14</v>
      </c>
    </row>
    <row r="85" spans="1:64">
      <c r="A85" s="1">
        <f t="shared" si="113"/>
        <v>78</v>
      </c>
      <c r="B85" s="1">
        <f t="shared" si="114"/>
        <v>78</v>
      </c>
      <c r="C85" s="8">
        <v>61</v>
      </c>
      <c r="D85" s="8" t="str">
        <f t="shared" si="115"/>
        <v>↓17</v>
      </c>
      <c r="E85" s="1" t="s">
        <v>253</v>
      </c>
      <c r="F85" s="1" t="s">
        <v>40</v>
      </c>
      <c r="G85" s="1">
        <f t="shared" si="116"/>
        <v>143.62754200372348</v>
      </c>
      <c r="H85" s="1">
        <f t="shared" si="117"/>
        <v>1</v>
      </c>
      <c r="I85" s="1">
        <f t="shared" si="118"/>
        <v>143.62754200372348</v>
      </c>
      <c r="J85" s="1">
        <f t="shared" si="119"/>
        <v>0</v>
      </c>
      <c r="K85" s="1">
        <f t="shared" si="120"/>
        <v>0</v>
      </c>
      <c r="L85" s="1">
        <f t="shared" si="121"/>
        <v>0</v>
      </c>
      <c r="M85" s="1">
        <f t="shared" si="122"/>
        <v>0</v>
      </c>
      <c r="N85" s="1">
        <f t="shared" si="123"/>
        <v>0</v>
      </c>
      <c r="O85" s="1">
        <f t="shared" si="124"/>
        <v>143.62754200372348</v>
      </c>
      <c r="P85" s="1">
        <f t="shared" si="125"/>
        <v>0</v>
      </c>
      <c r="Q85" s="1">
        <f t="shared" si="126"/>
        <v>0</v>
      </c>
      <c r="R85" s="1">
        <f t="shared" si="127"/>
        <v>0</v>
      </c>
      <c r="S85" s="1">
        <f t="shared" si="128"/>
        <v>0</v>
      </c>
      <c r="T85" s="1">
        <f t="shared" si="129"/>
        <v>0</v>
      </c>
      <c r="U85" s="1">
        <f t="shared" si="130"/>
        <v>0</v>
      </c>
      <c r="V85" s="1">
        <f t="shared" si="131"/>
        <v>0</v>
      </c>
      <c r="W85" s="1">
        <f t="shared" si="132"/>
        <v>0</v>
      </c>
      <c r="X85" s="1">
        <f t="shared" si="133"/>
        <v>0</v>
      </c>
      <c r="Y85" s="1">
        <f t="shared" si="134"/>
        <v>0</v>
      </c>
      <c r="Z85" s="1">
        <f t="shared" si="135"/>
        <v>0</v>
      </c>
      <c r="AA85" s="1">
        <f t="shared" si="136"/>
        <v>0</v>
      </c>
      <c r="AB85" s="1">
        <f t="shared" si="137"/>
        <v>0</v>
      </c>
      <c r="AC85" s="1">
        <f t="shared" si="138"/>
        <v>0</v>
      </c>
      <c r="AD85" s="1">
        <f t="shared" si="139"/>
        <v>0</v>
      </c>
      <c r="AE85" s="1">
        <f t="shared" si="140"/>
        <v>0</v>
      </c>
      <c r="AF85" s="1">
        <f t="shared" si="141"/>
        <v>0</v>
      </c>
      <c r="AG85" s="1">
        <f t="shared" si="142"/>
        <v>0</v>
      </c>
      <c r="AH85" s="1">
        <f t="shared" si="143"/>
        <v>0</v>
      </c>
      <c r="AI85" s="1">
        <f t="shared" si="144"/>
        <v>0</v>
      </c>
      <c r="AJ85" s="1">
        <f t="shared" si="145"/>
        <v>0</v>
      </c>
      <c r="AK85" s="1">
        <f t="shared" si="146"/>
        <v>0</v>
      </c>
      <c r="AL85" s="1">
        <f t="shared" si="147"/>
        <v>0</v>
      </c>
      <c r="AM85" s="1">
        <f t="shared" si="148"/>
        <v>0</v>
      </c>
      <c r="AN85" s="1">
        <f t="shared" si="149"/>
        <v>0</v>
      </c>
      <c r="AO85" s="1">
        <f t="shared" si="150"/>
        <v>0</v>
      </c>
      <c r="AP85" s="1">
        <f t="shared" si="151"/>
        <v>0</v>
      </c>
      <c r="AQ85" s="1">
        <f t="shared" si="152"/>
        <v>0</v>
      </c>
      <c r="AR85" s="1">
        <f t="shared" si="153"/>
        <v>0</v>
      </c>
      <c r="AS85" s="1">
        <f t="shared" si="154"/>
        <v>0</v>
      </c>
      <c r="AT85" s="1">
        <f t="shared" si="155"/>
        <v>0</v>
      </c>
      <c r="AU85" s="1">
        <f t="shared" si="156"/>
        <v>0</v>
      </c>
      <c r="AV85" s="1">
        <f t="shared" si="157"/>
        <v>0</v>
      </c>
      <c r="AW85" s="1">
        <f t="shared" si="158"/>
        <v>0</v>
      </c>
      <c r="AX85" s="1">
        <f t="shared" si="159"/>
        <v>0</v>
      </c>
      <c r="AY85" s="1">
        <f t="shared" si="160"/>
        <v>0</v>
      </c>
      <c r="AZ85" s="1">
        <f t="shared" si="161"/>
        <v>0</v>
      </c>
      <c r="BA85" s="1">
        <f t="shared" si="162"/>
        <v>0</v>
      </c>
      <c r="BB85" s="1">
        <f t="shared" si="163"/>
        <v>0</v>
      </c>
      <c r="BC85" s="1">
        <f t="shared" si="164"/>
        <v>0</v>
      </c>
      <c r="BD85" s="1">
        <f t="shared" si="165"/>
        <v>0</v>
      </c>
      <c r="BE85" s="1">
        <f t="shared" si="166"/>
        <v>0</v>
      </c>
      <c r="BF85" s="1">
        <f t="shared" si="167"/>
        <v>0</v>
      </c>
      <c r="BJ85" s="1">
        <v>17</v>
      </c>
    </row>
    <row r="86" spans="1:64">
      <c r="A86" s="1">
        <f t="shared" si="113"/>
        <v>79</v>
      </c>
      <c r="B86" s="1">
        <f t="shared" si="114"/>
        <v>78</v>
      </c>
      <c r="C86" s="8">
        <v>61</v>
      </c>
      <c r="D86" s="8" t="str">
        <f t="shared" si="115"/>
        <v>↓17</v>
      </c>
      <c r="E86" s="1" t="s">
        <v>125</v>
      </c>
      <c r="F86" s="1" t="s">
        <v>20</v>
      </c>
      <c r="G86" s="1">
        <f t="shared" si="116"/>
        <v>143.62754200372348</v>
      </c>
      <c r="H86" s="1">
        <f t="shared" si="117"/>
        <v>1</v>
      </c>
      <c r="I86" s="1">
        <f t="shared" si="118"/>
        <v>143.62754200372348</v>
      </c>
      <c r="J86" s="1">
        <f t="shared" si="119"/>
        <v>0</v>
      </c>
      <c r="K86" s="1">
        <f t="shared" si="120"/>
        <v>0</v>
      </c>
      <c r="L86" s="1">
        <f t="shared" si="121"/>
        <v>0</v>
      </c>
      <c r="M86" s="1">
        <f t="shared" si="122"/>
        <v>0</v>
      </c>
      <c r="N86" s="1">
        <f t="shared" si="123"/>
        <v>143.62754200372348</v>
      </c>
      <c r="O86" s="1">
        <f t="shared" si="124"/>
        <v>0</v>
      </c>
      <c r="P86" s="1">
        <f t="shared" si="125"/>
        <v>0</v>
      </c>
      <c r="Q86" s="1">
        <f t="shared" si="126"/>
        <v>0</v>
      </c>
      <c r="R86" s="1">
        <f t="shared" si="127"/>
        <v>0</v>
      </c>
      <c r="S86" s="1">
        <f t="shared" si="128"/>
        <v>0</v>
      </c>
      <c r="T86" s="1">
        <f t="shared" si="129"/>
        <v>0</v>
      </c>
      <c r="U86" s="1">
        <f t="shared" si="130"/>
        <v>0</v>
      </c>
      <c r="V86" s="1">
        <f t="shared" si="131"/>
        <v>0</v>
      </c>
      <c r="W86" s="1">
        <f t="shared" si="132"/>
        <v>0</v>
      </c>
      <c r="X86" s="1">
        <f t="shared" si="133"/>
        <v>0</v>
      </c>
      <c r="Y86" s="1">
        <f t="shared" si="134"/>
        <v>0</v>
      </c>
      <c r="Z86" s="1">
        <f t="shared" si="135"/>
        <v>0</v>
      </c>
      <c r="AA86" s="1">
        <f t="shared" si="136"/>
        <v>0</v>
      </c>
      <c r="AB86" s="1">
        <f t="shared" si="137"/>
        <v>0</v>
      </c>
      <c r="AC86" s="1">
        <f t="shared" si="138"/>
        <v>0</v>
      </c>
      <c r="AD86" s="1">
        <f t="shared" si="139"/>
        <v>0</v>
      </c>
      <c r="AE86" s="1">
        <f t="shared" si="140"/>
        <v>0</v>
      </c>
      <c r="AF86" s="1">
        <f t="shared" si="141"/>
        <v>0</v>
      </c>
      <c r="AG86" s="1">
        <f t="shared" si="142"/>
        <v>0</v>
      </c>
      <c r="AH86" s="1">
        <f t="shared" si="143"/>
        <v>0</v>
      </c>
      <c r="AI86" s="1">
        <f t="shared" si="144"/>
        <v>0</v>
      </c>
      <c r="AJ86" s="1">
        <f t="shared" si="145"/>
        <v>0</v>
      </c>
      <c r="AK86" s="1">
        <f t="shared" si="146"/>
        <v>0</v>
      </c>
      <c r="AL86" s="1">
        <f t="shared" si="147"/>
        <v>0</v>
      </c>
      <c r="AM86" s="1">
        <f t="shared" si="148"/>
        <v>0</v>
      </c>
      <c r="AN86" s="1">
        <f t="shared" si="149"/>
        <v>0</v>
      </c>
      <c r="AO86" s="1">
        <f t="shared" si="150"/>
        <v>0</v>
      </c>
      <c r="AP86" s="1">
        <f t="shared" si="151"/>
        <v>0</v>
      </c>
      <c r="AQ86" s="1">
        <f t="shared" si="152"/>
        <v>0</v>
      </c>
      <c r="AR86" s="1">
        <f t="shared" si="153"/>
        <v>0</v>
      </c>
      <c r="AS86" s="1">
        <f t="shared" si="154"/>
        <v>0</v>
      </c>
      <c r="AT86" s="1">
        <f t="shared" si="155"/>
        <v>0</v>
      </c>
      <c r="AU86" s="1">
        <f t="shared" si="156"/>
        <v>0</v>
      </c>
      <c r="AV86" s="1">
        <f t="shared" si="157"/>
        <v>0</v>
      </c>
      <c r="AW86" s="1">
        <f t="shared" si="158"/>
        <v>0</v>
      </c>
      <c r="AX86" s="1">
        <f t="shared" si="159"/>
        <v>0</v>
      </c>
      <c r="AY86" s="1">
        <f t="shared" si="160"/>
        <v>0</v>
      </c>
      <c r="AZ86" s="1">
        <f t="shared" si="161"/>
        <v>0</v>
      </c>
      <c r="BA86" s="1">
        <f t="shared" si="162"/>
        <v>0</v>
      </c>
      <c r="BB86" s="1">
        <f t="shared" si="163"/>
        <v>0</v>
      </c>
      <c r="BC86" s="1">
        <f t="shared" si="164"/>
        <v>0</v>
      </c>
      <c r="BD86" s="1">
        <f t="shared" si="165"/>
        <v>0</v>
      </c>
      <c r="BE86" s="1">
        <f t="shared" si="166"/>
        <v>0</v>
      </c>
      <c r="BF86" s="1">
        <f t="shared" si="167"/>
        <v>0</v>
      </c>
      <c r="BI86" s="1">
        <v>17</v>
      </c>
    </row>
    <row r="87" spans="1:64">
      <c r="A87" s="1">
        <f t="shared" si="113"/>
        <v>80</v>
      </c>
      <c r="B87" s="1">
        <f t="shared" si="114"/>
        <v>80</v>
      </c>
      <c r="C87" s="8">
        <v>63</v>
      </c>
      <c r="D87" s="8" t="str">
        <f t="shared" si="115"/>
        <v>↓17</v>
      </c>
      <c r="E87" s="1" t="s">
        <v>187</v>
      </c>
      <c r="F87" s="1" t="s">
        <v>47</v>
      </c>
      <c r="G87" s="1">
        <f t="shared" si="116"/>
        <v>134.29017806045732</v>
      </c>
      <c r="H87" s="1">
        <f t="shared" si="117"/>
        <v>1</v>
      </c>
      <c r="I87" s="1">
        <f t="shared" si="118"/>
        <v>134.29017806045732</v>
      </c>
      <c r="J87" s="1">
        <f t="shared" si="119"/>
        <v>0</v>
      </c>
      <c r="K87" s="1">
        <f t="shared" si="120"/>
        <v>0</v>
      </c>
      <c r="L87" s="1">
        <f t="shared" si="121"/>
        <v>0</v>
      </c>
      <c r="M87" s="1">
        <f t="shared" si="122"/>
        <v>0</v>
      </c>
      <c r="N87" s="1">
        <f t="shared" si="123"/>
        <v>0</v>
      </c>
      <c r="O87" s="1">
        <f t="shared" si="124"/>
        <v>0</v>
      </c>
      <c r="P87" s="1">
        <f t="shared" si="125"/>
        <v>134.29017806045732</v>
      </c>
      <c r="Q87" s="1">
        <f t="shared" si="126"/>
        <v>0</v>
      </c>
      <c r="R87" s="1">
        <f t="shared" si="127"/>
        <v>0</v>
      </c>
      <c r="S87" s="1">
        <f t="shared" si="128"/>
        <v>0</v>
      </c>
      <c r="T87" s="1">
        <f t="shared" si="129"/>
        <v>0</v>
      </c>
      <c r="U87" s="1">
        <f t="shared" si="130"/>
        <v>0</v>
      </c>
      <c r="V87" s="1">
        <f t="shared" si="131"/>
        <v>0</v>
      </c>
      <c r="W87" s="1">
        <f t="shared" si="132"/>
        <v>0</v>
      </c>
      <c r="X87" s="1">
        <f t="shared" si="133"/>
        <v>0</v>
      </c>
      <c r="Y87" s="1">
        <f t="shared" si="134"/>
        <v>0</v>
      </c>
      <c r="Z87" s="1">
        <f t="shared" si="135"/>
        <v>0</v>
      </c>
      <c r="AA87" s="1">
        <f t="shared" si="136"/>
        <v>0</v>
      </c>
      <c r="AB87" s="1">
        <f t="shared" si="137"/>
        <v>0</v>
      </c>
      <c r="AC87" s="1">
        <f t="shared" si="138"/>
        <v>0</v>
      </c>
      <c r="AD87" s="1">
        <f t="shared" si="139"/>
        <v>0</v>
      </c>
      <c r="AE87" s="1">
        <f t="shared" si="140"/>
        <v>0</v>
      </c>
      <c r="AF87" s="1">
        <f t="shared" si="141"/>
        <v>0</v>
      </c>
      <c r="AG87" s="1">
        <f t="shared" si="142"/>
        <v>0</v>
      </c>
      <c r="AH87" s="1">
        <f t="shared" si="143"/>
        <v>0</v>
      </c>
      <c r="AI87" s="1">
        <f t="shared" si="144"/>
        <v>0</v>
      </c>
      <c r="AJ87" s="1">
        <f t="shared" si="145"/>
        <v>0</v>
      </c>
      <c r="AK87" s="1">
        <f t="shared" si="146"/>
        <v>0</v>
      </c>
      <c r="AL87" s="1">
        <f t="shared" si="147"/>
        <v>0</v>
      </c>
      <c r="AM87" s="1">
        <f t="shared" si="148"/>
        <v>0</v>
      </c>
      <c r="AN87" s="1">
        <f t="shared" si="149"/>
        <v>0</v>
      </c>
      <c r="AO87" s="1">
        <f t="shared" si="150"/>
        <v>0</v>
      </c>
      <c r="AP87" s="1">
        <f t="shared" si="151"/>
        <v>0</v>
      </c>
      <c r="AQ87" s="1">
        <f t="shared" si="152"/>
        <v>0</v>
      </c>
      <c r="AR87" s="1">
        <f t="shared" si="153"/>
        <v>0</v>
      </c>
      <c r="AS87" s="1">
        <f t="shared" si="154"/>
        <v>0</v>
      </c>
      <c r="AT87" s="1">
        <f t="shared" si="155"/>
        <v>0</v>
      </c>
      <c r="AU87" s="1">
        <f t="shared" si="156"/>
        <v>0</v>
      </c>
      <c r="AV87" s="1">
        <f t="shared" si="157"/>
        <v>0</v>
      </c>
      <c r="AW87" s="1">
        <f t="shared" si="158"/>
        <v>0</v>
      </c>
      <c r="AX87" s="1">
        <f t="shared" si="159"/>
        <v>0</v>
      </c>
      <c r="AY87" s="1">
        <f t="shared" si="160"/>
        <v>0</v>
      </c>
      <c r="AZ87" s="1">
        <f t="shared" si="161"/>
        <v>0</v>
      </c>
      <c r="BA87" s="1">
        <f t="shared" si="162"/>
        <v>0</v>
      </c>
      <c r="BB87" s="1">
        <f t="shared" si="163"/>
        <v>0</v>
      </c>
      <c r="BC87" s="1">
        <f t="shared" si="164"/>
        <v>0</v>
      </c>
      <c r="BD87" s="1">
        <f t="shared" si="165"/>
        <v>0</v>
      </c>
      <c r="BE87" s="1">
        <f t="shared" si="166"/>
        <v>0</v>
      </c>
      <c r="BF87" s="1">
        <f t="shared" si="167"/>
        <v>0</v>
      </c>
      <c r="BK87" s="1">
        <v>15</v>
      </c>
    </row>
    <row r="88" spans="1:64">
      <c r="A88" s="1">
        <f t="shared" si="113"/>
        <v>81</v>
      </c>
      <c r="B88" s="1">
        <f t="shared" si="114"/>
        <v>80</v>
      </c>
      <c r="C88" s="8" t="s">
        <v>13</v>
      </c>
      <c r="D88" s="8" t="e">
        <f t="shared" si="115"/>
        <v>#VALUE!</v>
      </c>
      <c r="E88" s="1" t="s">
        <v>197</v>
      </c>
      <c r="F88" s="1" t="s">
        <v>19</v>
      </c>
      <c r="G88" s="1">
        <f t="shared" si="116"/>
        <v>134.29017806045732</v>
      </c>
      <c r="H88" s="1">
        <f t="shared" si="117"/>
        <v>1</v>
      </c>
      <c r="I88" s="1">
        <f t="shared" si="118"/>
        <v>134.29017806045732</v>
      </c>
      <c r="J88" s="1">
        <f t="shared" si="119"/>
        <v>0</v>
      </c>
      <c r="K88" s="1">
        <f t="shared" si="120"/>
        <v>0</v>
      </c>
      <c r="L88" s="1">
        <f t="shared" si="121"/>
        <v>0</v>
      </c>
      <c r="M88" s="1">
        <f t="shared" si="122"/>
        <v>0</v>
      </c>
      <c r="N88" s="1">
        <f t="shared" si="123"/>
        <v>0</v>
      </c>
      <c r="O88" s="1">
        <f t="shared" si="124"/>
        <v>0</v>
      </c>
      <c r="P88" s="1">
        <f t="shared" si="125"/>
        <v>0</v>
      </c>
      <c r="Q88" s="1">
        <f t="shared" si="126"/>
        <v>134.29017806045732</v>
      </c>
      <c r="R88" s="1">
        <f t="shared" si="127"/>
        <v>0</v>
      </c>
      <c r="S88" s="1">
        <f t="shared" si="128"/>
        <v>0</v>
      </c>
      <c r="T88" s="1">
        <f t="shared" si="129"/>
        <v>0</v>
      </c>
      <c r="U88" s="1">
        <f t="shared" si="130"/>
        <v>0</v>
      </c>
      <c r="V88" s="1">
        <f t="shared" si="131"/>
        <v>0</v>
      </c>
      <c r="W88" s="1">
        <f t="shared" si="132"/>
        <v>0</v>
      </c>
      <c r="X88" s="1">
        <f t="shared" si="133"/>
        <v>0</v>
      </c>
      <c r="Y88" s="1">
        <f t="shared" si="134"/>
        <v>0</v>
      </c>
      <c r="Z88" s="1">
        <f t="shared" si="135"/>
        <v>0</v>
      </c>
      <c r="AA88" s="1">
        <f t="shared" si="136"/>
        <v>0</v>
      </c>
      <c r="AB88" s="1">
        <f t="shared" si="137"/>
        <v>0</v>
      </c>
      <c r="AC88" s="1">
        <f t="shared" si="138"/>
        <v>0</v>
      </c>
      <c r="AD88" s="1">
        <f t="shared" si="139"/>
        <v>0</v>
      </c>
      <c r="AE88" s="1">
        <f t="shared" si="140"/>
        <v>0</v>
      </c>
      <c r="AF88" s="1">
        <f t="shared" si="141"/>
        <v>0</v>
      </c>
      <c r="AG88" s="1">
        <f t="shared" si="142"/>
        <v>0</v>
      </c>
      <c r="AH88" s="1">
        <f t="shared" si="143"/>
        <v>0</v>
      </c>
      <c r="AI88" s="1">
        <f t="shared" si="144"/>
        <v>0</v>
      </c>
      <c r="AJ88" s="1">
        <f t="shared" si="145"/>
        <v>0</v>
      </c>
      <c r="AK88" s="1">
        <f t="shared" si="146"/>
        <v>0</v>
      </c>
      <c r="AL88" s="1">
        <f t="shared" si="147"/>
        <v>0</v>
      </c>
      <c r="AM88" s="1">
        <f t="shared" si="148"/>
        <v>0</v>
      </c>
      <c r="AN88" s="1">
        <f t="shared" si="149"/>
        <v>0</v>
      </c>
      <c r="AO88" s="1">
        <f t="shared" si="150"/>
        <v>0</v>
      </c>
      <c r="AP88" s="1">
        <f t="shared" si="151"/>
        <v>0</v>
      </c>
      <c r="AQ88" s="1">
        <f t="shared" si="152"/>
        <v>0</v>
      </c>
      <c r="AR88" s="1">
        <f t="shared" si="153"/>
        <v>0</v>
      </c>
      <c r="AS88" s="1">
        <f t="shared" si="154"/>
        <v>0</v>
      </c>
      <c r="AT88" s="1">
        <f t="shared" si="155"/>
        <v>0</v>
      </c>
      <c r="AU88" s="1">
        <f t="shared" si="156"/>
        <v>0</v>
      </c>
      <c r="AV88" s="1">
        <f t="shared" si="157"/>
        <v>0</v>
      </c>
      <c r="AW88" s="1">
        <f t="shared" si="158"/>
        <v>0</v>
      </c>
      <c r="AX88" s="1">
        <f t="shared" si="159"/>
        <v>0</v>
      </c>
      <c r="AY88" s="1">
        <f t="shared" si="160"/>
        <v>0</v>
      </c>
      <c r="AZ88" s="1">
        <f t="shared" si="161"/>
        <v>0</v>
      </c>
      <c r="BA88" s="1">
        <f t="shared" si="162"/>
        <v>0</v>
      </c>
      <c r="BB88" s="1">
        <f t="shared" si="163"/>
        <v>0</v>
      </c>
      <c r="BC88" s="1">
        <f t="shared" si="164"/>
        <v>0</v>
      </c>
      <c r="BD88" s="1">
        <f t="shared" si="165"/>
        <v>0</v>
      </c>
      <c r="BE88" s="1">
        <f t="shared" si="166"/>
        <v>0</v>
      </c>
      <c r="BF88" s="1">
        <f t="shared" si="167"/>
        <v>0</v>
      </c>
      <c r="BL88" s="1">
        <v>15</v>
      </c>
    </row>
    <row r="89" spans="1:64">
      <c r="A89" s="1">
        <f t="shared" si="113"/>
        <v>82</v>
      </c>
      <c r="B89" s="1">
        <f t="shared" si="114"/>
        <v>82</v>
      </c>
      <c r="C89" s="8">
        <v>64</v>
      </c>
      <c r="D89" s="8" t="str">
        <f t="shared" si="115"/>
        <v>↓18</v>
      </c>
      <c r="E89" s="1" t="s">
        <v>146</v>
      </c>
      <c r="F89" s="1" t="s">
        <v>25</v>
      </c>
      <c r="G89" s="1">
        <f t="shared" si="116"/>
        <v>132.85547635344423</v>
      </c>
      <c r="H89" s="1">
        <f t="shared" si="117"/>
        <v>1</v>
      </c>
      <c r="I89" s="1">
        <f t="shared" si="118"/>
        <v>132.85547635344423</v>
      </c>
      <c r="J89" s="1">
        <f t="shared" si="119"/>
        <v>0</v>
      </c>
      <c r="K89" s="1">
        <f t="shared" si="120"/>
        <v>0</v>
      </c>
      <c r="L89" s="1">
        <f t="shared" si="121"/>
        <v>0</v>
      </c>
      <c r="M89" s="1">
        <f t="shared" si="122"/>
        <v>0</v>
      </c>
      <c r="N89" s="1">
        <f t="shared" si="123"/>
        <v>0</v>
      </c>
      <c r="O89" s="1">
        <f t="shared" si="124"/>
        <v>132.85547635344423</v>
      </c>
      <c r="P89" s="1">
        <f t="shared" si="125"/>
        <v>0</v>
      </c>
      <c r="Q89" s="1">
        <f t="shared" si="126"/>
        <v>0</v>
      </c>
      <c r="R89" s="1">
        <f t="shared" si="127"/>
        <v>0</v>
      </c>
      <c r="S89" s="1">
        <f t="shared" si="128"/>
        <v>0</v>
      </c>
      <c r="T89" s="1">
        <f t="shared" si="129"/>
        <v>0</v>
      </c>
      <c r="U89" s="1">
        <f t="shared" si="130"/>
        <v>0</v>
      </c>
      <c r="V89" s="1">
        <f t="shared" si="131"/>
        <v>0</v>
      </c>
      <c r="W89" s="1">
        <f t="shared" si="132"/>
        <v>0</v>
      </c>
      <c r="X89" s="1">
        <f t="shared" si="133"/>
        <v>0</v>
      </c>
      <c r="Y89" s="1">
        <f t="shared" si="134"/>
        <v>0</v>
      </c>
      <c r="Z89" s="1">
        <f t="shared" si="135"/>
        <v>0</v>
      </c>
      <c r="AA89" s="1">
        <f t="shared" si="136"/>
        <v>0</v>
      </c>
      <c r="AB89" s="1">
        <f t="shared" si="137"/>
        <v>0</v>
      </c>
      <c r="AC89" s="1">
        <f t="shared" si="138"/>
        <v>0</v>
      </c>
      <c r="AD89" s="1">
        <f t="shared" si="139"/>
        <v>0</v>
      </c>
      <c r="AE89" s="1">
        <f t="shared" si="140"/>
        <v>0</v>
      </c>
      <c r="AF89" s="1">
        <f t="shared" si="141"/>
        <v>0</v>
      </c>
      <c r="AG89" s="1">
        <f t="shared" si="142"/>
        <v>0</v>
      </c>
      <c r="AH89" s="1">
        <f t="shared" si="143"/>
        <v>0</v>
      </c>
      <c r="AI89" s="1">
        <f t="shared" si="144"/>
        <v>0</v>
      </c>
      <c r="AJ89" s="1">
        <f t="shared" si="145"/>
        <v>0</v>
      </c>
      <c r="AK89" s="1">
        <f t="shared" si="146"/>
        <v>0</v>
      </c>
      <c r="AL89" s="1">
        <f t="shared" si="147"/>
        <v>0</v>
      </c>
      <c r="AM89" s="1">
        <f t="shared" si="148"/>
        <v>0</v>
      </c>
      <c r="AN89" s="1">
        <f t="shared" si="149"/>
        <v>0</v>
      </c>
      <c r="AO89" s="1">
        <f t="shared" si="150"/>
        <v>0</v>
      </c>
      <c r="AP89" s="1">
        <f t="shared" si="151"/>
        <v>0</v>
      </c>
      <c r="AQ89" s="1">
        <f t="shared" si="152"/>
        <v>0</v>
      </c>
      <c r="AR89" s="1">
        <f t="shared" si="153"/>
        <v>0</v>
      </c>
      <c r="AS89" s="1">
        <f t="shared" si="154"/>
        <v>0</v>
      </c>
      <c r="AT89" s="1">
        <f t="shared" si="155"/>
        <v>0</v>
      </c>
      <c r="AU89" s="1">
        <f t="shared" si="156"/>
        <v>0</v>
      </c>
      <c r="AV89" s="1">
        <f t="shared" si="157"/>
        <v>0</v>
      </c>
      <c r="AW89" s="1">
        <f t="shared" si="158"/>
        <v>0</v>
      </c>
      <c r="AX89" s="1">
        <f t="shared" si="159"/>
        <v>0</v>
      </c>
      <c r="AY89" s="1">
        <f t="shared" si="160"/>
        <v>0</v>
      </c>
      <c r="AZ89" s="1">
        <f t="shared" si="161"/>
        <v>0</v>
      </c>
      <c r="BA89" s="1">
        <f t="shared" si="162"/>
        <v>0</v>
      </c>
      <c r="BB89" s="1">
        <f t="shared" si="163"/>
        <v>0</v>
      </c>
      <c r="BC89" s="1">
        <f t="shared" si="164"/>
        <v>0</v>
      </c>
      <c r="BD89" s="1">
        <f t="shared" si="165"/>
        <v>0</v>
      </c>
      <c r="BE89" s="1">
        <f t="shared" si="166"/>
        <v>0</v>
      </c>
      <c r="BF89" s="1">
        <f t="shared" si="167"/>
        <v>0</v>
      </c>
      <c r="BJ89" s="1">
        <v>18</v>
      </c>
    </row>
    <row r="90" spans="1:64">
      <c r="A90" s="1">
        <f t="shared" si="113"/>
        <v>83</v>
      </c>
      <c r="B90" s="1">
        <f t="shared" si="114"/>
        <v>82</v>
      </c>
      <c r="C90" s="8">
        <v>64</v>
      </c>
      <c r="D90" s="8" t="str">
        <f t="shared" si="115"/>
        <v>↓18</v>
      </c>
      <c r="E90" s="1" t="s">
        <v>85</v>
      </c>
      <c r="F90" s="1" t="s">
        <v>20</v>
      </c>
      <c r="G90" s="1">
        <f t="shared" si="116"/>
        <v>132.85547635344423</v>
      </c>
      <c r="H90" s="1">
        <f t="shared" si="117"/>
        <v>1</v>
      </c>
      <c r="I90" s="1">
        <f t="shared" si="118"/>
        <v>132.85547635344423</v>
      </c>
      <c r="J90" s="1">
        <f t="shared" si="119"/>
        <v>0</v>
      </c>
      <c r="K90" s="1">
        <f t="shared" si="120"/>
        <v>0</v>
      </c>
      <c r="L90" s="1">
        <f t="shared" si="121"/>
        <v>0</v>
      </c>
      <c r="M90" s="1">
        <f t="shared" si="122"/>
        <v>0</v>
      </c>
      <c r="N90" s="1">
        <f t="shared" si="123"/>
        <v>132.85547635344423</v>
      </c>
      <c r="O90" s="1">
        <f t="shared" si="124"/>
        <v>0</v>
      </c>
      <c r="P90" s="1">
        <f t="shared" si="125"/>
        <v>0</v>
      </c>
      <c r="Q90" s="1">
        <f t="shared" si="126"/>
        <v>0</v>
      </c>
      <c r="R90" s="1">
        <f t="shared" si="127"/>
        <v>0</v>
      </c>
      <c r="S90" s="1">
        <f t="shared" si="128"/>
        <v>0</v>
      </c>
      <c r="T90" s="1">
        <f t="shared" si="129"/>
        <v>0</v>
      </c>
      <c r="U90" s="1">
        <f t="shared" si="130"/>
        <v>0</v>
      </c>
      <c r="V90" s="1">
        <f t="shared" si="131"/>
        <v>0</v>
      </c>
      <c r="W90" s="1">
        <f t="shared" si="132"/>
        <v>0</v>
      </c>
      <c r="X90" s="1">
        <f t="shared" si="133"/>
        <v>0</v>
      </c>
      <c r="Y90" s="1">
        <f t="shared" si="134"/>
        <v>0</v>
      </c>
      <c r="Z90" s="1">
        <f t="shared" si="135"/>
        <v>0</v>
      </c>
      <c r="AA90" s="1">
        <f t="shared" si="136"/>
        <v>0</v>
      </c>
      <c r="AB90" s="1">
        <f t="shared" si="137"/>
        <v>0</v>
      </c>
      <c r="AC90" s="1">
        <f t="shared" si="138"/>
        <v>0</v>
      </c>
      <c r="AD90" s="1">
        <f t="shared" si="139"/>
        <v>0</v>
      </c>
      <c r="AE90" s="1">
        <f t="shared" si="140"/>
        <v>0</v>
      </c>
      <c r="AF90" s="1">
        <f t="shared" si="141"/>
        <v>0</v>
      </c>
      <c r="AG90" s="1">
        <f t="shared" si="142"/>
        <v>0</v>
      </c>
      <c r="AH90" s="1">
        <f t="shared" si="143"/>
        <v>0</v>
      </c>
      <c r="AI90" s="1">
        <f t="shared" si="144"/>
        <v>0</v>
      </c>
      <c r="AJ90" s="1">
        <f t="shared" si="145"/>
        <v>0</v>
      </c>
      <c r="AK90" s="1">
        <f t="shared" si="146"/>
        <v>0</v>
      </c>
      <c r="AL90" s="1">
        <f t="shared" si="147"/>
        <v>0</v>
      </c>
      <c r="AM90" s="1">
        <f t="shared" si="148"/>
        <v>0</v>
      </c>
      <c r="AN90" s="1">
        <f t="shared" si="149"/>
        <v>0</v>
      </c>
      <c r="AO90" s="1">
        <f t="shared" si="150"/>
        <v>0</v>
      </c>
      <c r="AP90" s="1">
        <f t="shared" si="151"/>
        <v>0</v>
      </c>
      <c r="AQ90" s="1">
        <f t="shared" si="152"/>
        <v>0</v>
      </c>
      <c r="AR90" s="1">
        <f t="shared" si="153"/>
        <v>0</v>
      </c>
      <c r="AS90" s="1">
        <f t="shared" si="154"/>
        <v>0</v>
      </c>
      <c r="AT90" s="1">
        <f t="shared" si="155"/>
        <v>0</v>
      </c>
      <c r="AU90" s="1">
        <f t="shared" si="156"/>
        <v>0</v>
      </c>
      <c r="AV90" s="1">
        <f t="shared" si="157"/>
        <v>0</v>
      </c>
      <c r="AW90" s="1">
        <f t="shared" si="158"/>
        <v>0</v>
      </c>
      <c r="AX90" s="1">
        <f t="shared" si="159"/>
        <v>0</v>
      </c>
      <c r="AY90" s="1">
        <f t="shared" si="160"/>
        <v>0</v>
      </c>
      <c r="AZ90" s="1">
        <f t="shared" si="161"/>
        <v>0</v>
      </c>
      <c r="BA90" s="1">
        <f t="shared" si="162"/>
        <v>0</v>
      </c>
      <c r="BB90" s="1">
        <f t="shared" si="163"/>
        <v>0</v>
      </c>
      <c r="BC90" s="1">
        <f t="shared" si="164"/>
        <v>0</v>
      </c>
      <c r="BD90" s="1">
        <f t="shared" si="165"/>
        <v>0</v>
      </c>
      <c r="BE90" s="1">
        <f t="shared" si="166"/>
        <v>0</v>
      </c>
      <c r="BF90" s="1">
        <f t="shared" si="167"/>
        <v>0</v>
      </c>
      <c r="BI90" s="1">
        <v>18</v>
      </c>
    </row>
    <row r="91" spans="1:64">
      <c r="A91" s="1">
        <f t="shared" si="113"/>
        <v>84</v>
      </c>
      <c r="B91" s="1">
        <f t="shared" si="114"/>
        <v>84</v>
      </c>
      <c r="C91" s="8">
        <v>66</v>
      </c>
      <c r="D91" s="8" t="str">
        <f t="shared" si="115"/>
        <v>↓18</v>
      </c>
      <c r="E91" s="1" t="s">
        <v>147</v>
      </c>
      <c r="F91" s="1" t="s">
        <v>25</v>
      </c>
      <c r="G91" s="1">
        <f t="shared" si="116"/>
        <v>122.89131562693589</v>
      </c>
      <c r="H91" s="1">
        <f t="shared" si="117"/>
        <v>1</v>
      </c>
      <c r="I91" s="1">
        <f t="shared" si="118"/>
        <v>122.89131562693589</v>
      </c>
      <c r="J91" s="1">
        <f t="shared" si="119"/>
        <v>0</v>
      </c>
      <c r="K91" s="1">
        <f t="shared" si="120"/>
        <v>0</v>
      </c>
      <c r="L91" s="1">
        <f t="shared" si="121"/>
        <v>0</v>
      </c>
      <c r="M91" s="1">
        <f t="shared" si="122"/>
        <v>0</v>
      </c>
      <c r="N91" s="1">
        <f t="shared" si="123"/>
        <v>0</v>
      </c>
      <c r="O91" s="1">
        <f t="shared" si="124"/>
        <v>122.89131562693589</v>
      </c>
      <c r="P91" s="1">
        <f t="shared" si="125"/>
        <v>0</v>
      </c>
      <c r="Q91" s="1">
        <f t="shared" si="126"/>
        <v>0</v>
      </c>
      <c r="R91" s="1">
        <f t="shared" si="127"/>
        <v>0</v>
      </c>
      <c r="S91" s="1">
        <f t="shared" si="128"/>
        <v>0</v>
      </c>
      <c r="T91" s="1">
        <f t="shared" si="129"/>
        <v>0</v>
      </c>
      <c r="U91" s="1">
        <f t="shared" si="130"/>
        <v>0</v>
      </c>
      <c r="V91" s="1">
        <f t="shared" si="131"/>
        <v>0</v>
      </c>
      <c r="W91" s="1">
        <f t="shared" si="132"/>
        <v>0</v>
      </c>
      <c r="X91" s="1">
        <f t="shared" si="133"/>
        <v>0</v>
      </c>
      <c r="Y91" s="1">
        <f t="shared" si="134"/>
        <v>0</v>
      </c>
      <c r="Z91" s="1">
        <f t="shared" si="135"/>
        <v>0</v>
      </c>
      <c r="AA91" s="1">
        <f t="shared" si="136"/>
        <v>0</v>
      </c>
      <c r="AB91" s="1">
        <f t="shared" si="137"/>
        <v>0</v>
      </c>
      <c r="AC91" s="1">
        <f t="shared" si="138"/>
        <v>0</v>
      </c>
      <c r="AD91" s="1">
        <f t="shared" si="139"/>
        <v>0</v>
      </c>
      <c r="AE91" s="1">
        <f t="shared" si="140"/>
        <v>0</v>
      </c>
      <c r="AF91" s="1">
        <f t="shared" si="141"/>
        <v>0</v>
      </c>
      <c r="AG91" s="1">
        <f t="shared" si="142"/>
        <v>0</v>
      </c>
      <c r="AH91" s="1">
        <f t="shared" si="143"/>
        <v>0</v>
      </c>
      <c r="AI91" s="1">
        <f t="shared" si="144"/>
        <v>0</v>
      </c>
      <c r="AJ91" s="1">
        <f t="shared" si="145"/>
        <v>0</v>
      </c>
      <c r="AK91" s="1">
        <f t="shared" si="146"/>
        <v>0</v>
      </c>
      <c r="AL91" s="1">
        <f t="shared" si="147"/>
        <v>0</v>
      </c>
      <c r="AM91" s="1">
        <f t="shared" si="148"/>
        <v>0</v>
      </c>
      <c r="AN91" s="1">
        <f t="shared" si="149"/>
        <v>0</v>
      </c>
      <c r="AO91" s="1">
        <f t="shared" si="150"/>
        <v>0</v>
      </c>
      <c r="AP91" s="1">
        <f t="shared" si="151"/>
        <v>0</v>
      </c>
      <c r="AQ91" s="1">
        <f t="shared" si="152"/>
        <v>0</v>
      </c>
      <c r="AR91" s="1">
        <f t="shared" si="153"/>
        <v>0</v>
      </c>
      <c r="AS91" s="1">
        <f t="shared" si="154"/>
        <v>0</v>
      </c>
      <c r="AT91" s="1">
        <f t="shared" si="155"/>
        <v>0</v>
      </c>
      <c r="AU91" s="1">
        <f t="shared" si="156"/>
        <v>0</v>
      </c>
      <c r="AV91" s="1">
        <f t="shared" si="157"/>
        <v>0</v>
      </c>
      <c r="AW91" s="1">
        <f t="shared" si="158"/>
        <v>0</v>
      </c>
      <c r="AX91" s="1">
        <f t="shared" si="159"/>
        <v>0</v>
      </c>
      <c r="AY91" s="1">
        <f t="shared" si="160"/>
        <v>0</v>
      </c>
      <c r="AZ91" s="1">
        <f t="shared" si="161"/>
        <v>0</v>
      </c>
      <c r="BA91" s="1">
        <f t="shared" si="162"/>
        <v>0</v>
      </c>
      <c r="BB91" s="1">
        <f t="shared" si="163"/>
        <v>0</v>
      </c>
      <c r="BC91" s="1">
        <f t="shared" si="164"/>
        <v>0</v>
      </c>
      <c r="BD91" s="1">
        <f t="shared" si="165"/>
        <v>0</v>
      </c>
      <c r="BE91" s="1">
        <f t="shared" si="166"/>
        <v>0</v>
      </c>
      <c r="BF91" s="1">
        <f t="shared" si="167"/>
        <v>0</v>
      </c>
      <c r="BJ91" s="1">
        <v>19</v>
      </c>
    </row>
    <row r="92" spans="1:64">
      <c r="A92" s="1">
        <f t="shared" si="113"/>
        <v>85</v>
      </c>
      <c r="B92" s="1">
        <f t="shared" si="114"/>
        <v>84</v>
      </c>
      <c r="C92" s="8">
        <v>66</v>
      </c>
      <c r="D92" s="8" t="str">
        <f t="shared" si="115"/>
        <v>↓18</v>
      </c>
      <c r="E92" s="1" t="s">
        <v>94</v>
      </c>
      <c r="F92" s="1" t="s">
        <v>19</v>
      </c>
      <c r="G92" s="1">
        <f t="shared" si="116"/>
        <v>122.89131562693589</v>
      </c>
      <c r="H92" s="1">
        <f t="shared" si="117"/>
        <v>1</v>
      </c>
      <c r="I92" s="1">
        <f t="shared" si="118"/>
        <v>122.89131562693589</v>
      </c>
      <c r="J92" s="1">
        <f t="shared" si="119"/>
        <v>0</v>
      </c>
      <c r="K92" s="1">
        <f t="shared" si="120"/>
        <v>0</v>
      </c>
      <c r="L92" s="1">
        <f t="shared" si="121"/>
        <v>0</v>
      </c>
      <c r="M92" s="1">
        <f t="shared" si="122"/>
        <v>122.89131562693589</v>
      </c>
      <c r="N92" s="1">
        <f t="shared" si="123"/>
        <v>0</v>
      </c>
      <c r="O92" s="1">
        <f t="shared" si="124"/>
        <v>0</v>
      </c>
      <c r="P92" s="1">
        <f t="shared" si="125"/>
        <v>0</v>
      </c>
      <c r="Q92" s="1">
        <f t="shared" si="126"/>
        <v>0</v>
      </c>
      <c r="R92" s="1">
        <f t="shared" si="127"/>
        <v>0</v>
      </c>
      <c r="S92" s="1">
        <f t="shared" si="128"/>
        <v>0</v>
      </c>
      <c r="T92" s="1">
        <f t="shared" si="129"/>
        <v>0</v>
      </c>
      <c r="U92" s="1">
        <f t="shared" si="130"/>
        <v>0</v>
      </c>
      <c r="V92" s="1">
        <f t="shared" si="131"/>
        <v>0</v>
      </c>
      <c r="W92" s="1">
        <f t="shared" si="132"/>
        <v>0</v>
      </c>
      <c r="X92" s="1">
        <f t="shared" si="133"/>
        <v>0</v>
      </c>
      <c r="Y92" s="1">
        <f t="shared" si="134"/>
        <v>0</v>
      </c>
      <c r="Z92" s="1">
        <f t="shared" si="135"/>
        <v>0</v>
      </c>
      <c r="AA92" s="1">
        <f t="shared" si="136"/>
        <v>0</v>
      </c>
      <c r="AB92" s="1">
        <f t="shared" si="137"/>
        <v>0</v>
      </c>
      <c r="AC92" s="1">
        <f t="shared" si="138"/>
        <v>0</v>
      </c>
      <c r="AD92" s="1">
        <f t="shared" si="139"/>
        <v>0</v>
      </c>
      <c r="AE92" s="1">
        <f t="shared" si="140"/>
        <v>0</v>
      </c>
      <c r="AF92" s="1">
        <f t="shared" si="141"/>
        <v>0</v>
      </c>
      <c r="AG92" s="1">
        <f t="shared" si="142"/>
        <v>0</v>
      </c>
      <c r="AH92" s="1">
        <f t="shared" si="143"/>
        <v>0</v>
      </c>
      <c r="AI92" s="1">
        <f t="shared" si="144"/>
        <v>0</v>
      </c>
      <c r="AJ92" s="1">
        <f t="shared" si="145"/>
        <v>0</v>
      </c>
      <c r="AK92" s="1">
        <f t="shared" si="146"/>
        <v>0</v>
      </c>
      <c r="AL92" s="1">
        <f t="shared" si="147"/>
        <v>0</v>
      </c>
      <c r="AM92" s="1">
        <f t="shared" si="148"/>
        <v>0</v>
      </c>
      <c r="AN92" s="1">
        <f t="shared" si="149"/>
        <v>0</v>
      </c>
      <c r="AO92" s="1">
        <f t="shared" si="150"/>
        <v>0</v>
      </c>
      <c r="AP92" s="1">
        <f t="shared" si="151"/>
        <v>0</v>
      </c>
      <c r="AQ92" s="1">
        <f t="shared" si="152"/>
        <v>0</v>
      </c>
      <c r="AR92" s="1">
        <f t="shared" si="153"/>
        <v>0</v>
      </c>
      <c r="AS92" s="1">
        <f t="shared" si="154"/>
        <v>0</v>
      </c>
      <c r="AT92" s="1">
        <f t="shared" si="155"/>
        <v>0</v>
      </c>
      <c r="AU92" s="1">
        <f t="shared" si="156"/>
        <v>0</v>
      </c>
      <c r="AV92" s="1">
        <f t="shared" si="157"/>
        <v>0</v>
      </c>
      <c r="AW92" s="1">
        <f t="shared" si="158"/>
        <v>0</v>
      </c>
      <c r="AX92" s="1">
        <f t="shared" si="159"/>
        <v>0</v>
      </c>
      <c r="AY92" s="1">
        <f t="shared" si="160"/>
        <v>0</v>
      </c>
      <c r="AZ92" s="1">
        <f t="shared" si="161"/>
        <v>0</v>
      </c>
      <c r="BA92" s="1">
        <f t="shared" si="162"/>
        <v>0</v>
      </c>
      <c r="BB92" s="1">
        <f t="shared" si="163"/>
        <v>0</v>
      </c>
      <c r="BC92" s="1">
        <f t="shared" si="164"/>
        <v>0</v>
      </c>
      <c r="BD92" s="1">
        <f t="shared" si="165"/>
        <v>0</v>
      </c>
      <c r="BE92" s="1">
        <f t="shared" si="166"/>
        <v>0</v>
      </c>
      <c r="BF92" s="1">
        <f t="shared" si="167"/>
        <v>0</v>
      </c>
      <c r="BH92" s="1">
        <v>19</v>
      </c>
    </row>
    <row r="93" spans="1:64">
      <c r="A93" s="1">
        <f t="shared" si="113"/>
        <v>86</v>
      </c>
      <c r="B93" s="1">
        <f t="shared" si="114"/>
        <v>84</v>
      </c>
      <c r="C93" s="8">
        <v>66</v>
      </c>
      <c r="D93" s="8" t="str">
        <f t="shared" si="115"/>
        <v>↓18</v>
      </c>
      <c r="E93" s="1" t="s">
        <v>126</v>
      </c>
      <c r="F93" s="1" t="s">
        <v>28</v>
      </c>
      <c r="G93" s="1">
        <f t="shared" si="116"/>
        <v>122.89131562693589</v>
      </c>
      <c r="H93" s="1">
        <f t="shared" si="117"/>
        <v>1</v>
      </c>
      <c r="I93" s="1">
        <f t="shared" si="118"/>
        <v>122.89131562693589</v>
      </c>
      <c r="J93" s="1">
        <f t="shared" si="119"/>
        <v>0</v>
      </c>
      <c r="K93" s="1">
        <f t="shared" si="120"/>
        <v>0</v>
      </c>
      <c r="L93" s="1">
        <f t="shared" si="121"/>
        <v>0</v>
      </c>
      <c r="M93" s="1">
        <f t="shared" si="122"/>
        <v>0</v>
      </c>
      <c r="N93" s="1">
        <f t="shared" si="123"/>
        <v>122.89131562693589</v>
      </c>
      <c r="O93" s="1">
        <f t="shared" si="124"/>
        <v>0</v>
      </c>
      <c r="P93" s="1">
        <f t="shared" si="125"/>
        <v>0</v>
      </c>
      <c r="Q93" s="1">
        <f t="shared" si="126"/>
        <v>0</v>
      </c>
      <c r="R93" s="1">
        <f t="shared" si="127"/>
        <v>0</v>
      </c>
      <c r="S93" s="1">
        <f t="shared" si="128"/>
        <v>0</v>
      </c>
      <c r="T93" s="1">
        <f t="shared" si="129"/>
        <v>0</v>
      </c>
      <c r="U93" s="1">
        <f t="shared" si="130"/>
        <v>0</v>
      </c>
      <c r="V93" s="1">
        <f t="shared" si="131"/>
        <v>0</v>
      </c>
      <c r="W93" s="1">
        <f t="shared" si="132"/>
        <v>0</v>
      </c>
      <c r="X93" s="1">
        <f t="shared" si="133"/>
        <v>0</v>
      </c>
      <c r="Y93" s="1">
        <f t="shared" si="134"/>
        <v>0</v>
      </c>
      <c r="Z93" s="1">
        <f t="shared" si="135"/>
        <v>0</v>
      </c>
      <c r="AA93" s="1">
        <f t="shared" si="136"/>
        <v>0</v>
      </c>
      <c r="AB93" s="1">
        <f t="shared" si="137"/>
        <v>0</v>
      </c>
      <c r="AC93" s="1">
        <f t="shared" si="138"/>
        <v>0</v>
      </c>
      <c r="AD93" s="1">
        <f t="shared" si="139"/>
        <v>0</v>
      </c>
      <c r="AE93" s="1">
        <f t="shared" si="140"/>
        <v>0</v>
      </c>
      <c r="AF93" s="1">
        <f t="shared" si="141"/>
        <v>0</v>
      </c>
      <c r="AG93" s="1">
        <f t="shared" si="142"/>
        <v>0</v>
      </c>
      <c r="AH93" s="1">
        <f t="shared" si="143"/>
        <v>0</v>
      </c>
      <c r="AI93" s="1">
        <f t="shared" si="144"/>
        <v>0</v>
      </c>
      <c r="AJ93" s="1">
        <f t="shared" si="145"/>
        <v>0</v>
      </c>
      <c r="AK93" s="1">
        <f t="shared" si="146"/>
        <v>0</v>
      </c>
      <c r="AL93" s="1">
        <f t="shared" si="147"/>
        <v>0</v>
      </c>
      <c r="AM93" s="1">
        <f t="shared" si="148"/>
        <v>0</v>
      </c>
      <c r="AN93" s="1">
        <f t="shared" si="149"/>
        <v>0</v>
      </c>
      <c r="AO93" s="1">
        <f t="shared" si="150"/>
        <v>0</v>
      </c>
      <c r="AP93" s="1">
        <f t="shared" si="151"/>
        <v>0</v>
      </c>
      <c r="AQ93" s="1">
        <f t="shared" si="152"/>
        <v>0</v>
      </c>
      <c r="AR93" s="1">
        <f t="shared" si="153"/>
        <v>0</v>
      </c>
      <c r="AS93" s="1">
        <f t="shared" si="154"/>
        <v>0</v>
      </c>
      <c r="AT93" s="1">
        <f t="shared" si="155"/>
        <v>0</v>
      </c>
      <c r="AU93" s="1">
        <f t="shared" si="156"/>
        <v>0</v>
      </c>
      <c r="AV93" s="1">
        <f t="shared" si="157"/>
        <v>0</v>
      </c>
      <c r="AW93" s="1">
        <f t="shared" si="158"/>
        <v>0</v>
      </c>
      <c r="AX93" s="1">
        <f t="shared" si="159"/>
        <v>0</v>
      </c>
      <c r="AY93" s="1">
        <f t="shared" si="160"/>
        <v>0</v>
      </c>
      <c r="AZ93" s="1">
        <f t="shared" si="161"/>
        <v>0</v>
      </c>
      <c r="BA93" s="1">
        <f t="shared" si="162"/>
        <v>0</v>
      </c>
      <c r="BB93" s="1">
        <f t="shared" si="163"/>
        <v>0</v>
      </c>
      <c r="BC93" s="1">
        <f t="shared" si="164"/>
        <v>0</v>
      </c>
      <c r="BD93" s="1">
        <f t="shared" si="165"/>
        <v>0</v>
      </c>
      <c r="BE93" s="1">
        <f t="shared" si="166"/>
        <v>0</v>
      </c>
      <c r="BF93" s="1">
        <f t="shared" si="167"/>
        <v>0</v>
      </c>
      <c r="BI93" s="1">
        <v>19</v>
      </c>
    </row>
    <row r="94" spans="1:64">
      <c r="A94" s="1">
        <f t="shared" si="113"/>
        <v>87</v>
      </c>
      <c r="B94" s="1">
        <f t="shared" si="114"/>
        <v>87</v>
      </c>
      <c r="C94" s="8">
        <v>69</v>
      </c>
      <c r="D94" s="8" t="str">
        <f t="shared" si="115"/>
        <v>↓18</v>
      </c>
      <c r="E94" s="1" t="s">
        <v>188</v>
      </c>
      <c r="F94" s="1" t="s">
        <v>47</v>
      </c>
      <c r="G94" s="1">
        <f t="shared" si="116"/>
        <v>114.90203360297878</v>
      </c>
      <c r="H94" s="1">
        <f t="shared" si="117"/>
        <v>1</v>
      </c>
      <c r="I94" s="1">
        <f t="shared" si="118"/>
        <v>114.90203360297878</v>
      </c>
      <c r="J94" s="1">
        <f t="shared" si="119"/>
        <v>0</v>
      </c>
      <c r="K94" s="1">
        <f t="shared" si="120"/>
        <v>0</v>
      </c>
      <c r="L94" s="1">
        <f t="shared" si="121"/>
        <v>0</v>
      </c>
      <c r="M94" s="1">
        <f t="shared" si="122"/>
        <v>0</v>
      </c>
      <c r="N94" s="1">
        <f t="shared" si="123"/>
        <v>0</v>
      </c>
      <c r="O94" s="1">
        <f t="shared" si="124"/>
        <v>0</v>
      </c>
      <c r="P94" s="1">
        <f t="shared" si="125"/>
        <v>114.90203360297878</v>
      </c>
      <c r="Q94" s="1">
        <f t="shared" si="126"/>
        <v>0</v>
      </c>
      <c r="R94" s="1">
        <f t="shared" si="127"/>
        <v>0</v>
      </c>
      <c r="S94" s="1">
        <f t="shared" si="128"/>
        <v>0</v>
      </c>
      <c r="T94" s="1">
        <f t="shared" si="129"/>
        <v>0</v>
      </c>
      <c r="U94" s="1">
        <f t="shared" si="130"/>
        <v>0</v>
      </c>
      <c r="V94" s="1">
        <f t="shared" si="131"/>
        <v>0</v>
      </c>
      <c r="W94" s="1">
        <f t="shared" si="132"/>
        <v>0</v>
      </c>
      <c r="X94" s="1">
        <f t="shared" si="133"/>
        <v>0</v>
      </c>
      <c r="Y94" s="1">
        <f t="shared" si="134"/>
        <v>0</v>
      </c>
      <c r="Z94" s="1">
        <f t="shared" si="135"/>
        <v>0</v>
      </c>
      <c r="AA94" s="1">
        <f t="shared" si="136"/>
        <v>0</v>
      </c>
      <c r="AB94" s="1">
        <f t="shared" si="137"/>
        <v>0</v>
      </c>
      <c r="AC94" s="1">
        <f t="shared" si="138"/>
        <v>0</v>
      </c>
      <c r="AD94" s="1">
        <f t="shared" si="139"/>
        <v>0</v>
      </c>
      <c r="AE94" s="1">
        <f t="shared" si="140"/>
        <v>0</v>
      </c>
      <c r="AF94" s="1">
        <f t="shared" si="141"/>
        <v>0</v>
      </c>
      <c r="AG94" s="1">
        <f t="shared" si="142"/>
        <v>0</v>
      </c>
      <c r="AH94" s="1">
        <f t="shared" si="143"/>
        <v>0</v>
      </c>
      <c r="AI94" s="1">
        <f t="shared" si="144"/>
        <v>0</v>
      </c>
      <c r="AJ94" s="1">
        <f t="shared" si="145"/>
        <v>0</v>
      </c>
      <c r="AK94" s="1">
        <f t="shared" si="146"/>
        <v>0</v>
      </c>
      <c r="AL94" s="1">
        <f t="shared" si="147"/>
        <v>0</v>
      </c>
      <c r="AM94" s="1">
        <f t="shared" si="148"/>
        <v>0</v>
      </c>
      <c r="AN94" s="1">
        <f t="shared" si="149"/>
        <v>0</v>
      </c>
      <c r="AO94" s="1">
        <f t="shared" si="150"/>
        <v>0</v>
      </c>
      <c r="AP94" s="1">
        <f t="shared" si="151"/>
        <v>0</v>
      </c>
      <c r="AQ94" s="1">
        <f t="shared" si="152"/>
        <v>0</v>
      </c>
      <c r="AR94" s="1">
        <f t="shared" si="153"/>
        <v>0</v>
      </c>
      <c r="AS94" s="1">
        <f t="shared" si="154"/>
        <v>0</v>
      </c>
      <c r="AT94" s="1">
        <f t="shared" si="155"/>
        <v>0</v>
      </c>
      <c r="AU94" s="1">
        <f t="shared" si="156"/>
        <v>0</v>
      </c>
      <c r="AV94" s="1">
        <f t="shared" si="157"/>
        <v>0</v>
      </c>
      <c r="AW94" s="1">
        <f t="shared" si="158"/>
        <v>0</v>
      </c>
      <c r="AX94" s="1">
        <f t="shared" si="159"/>
        <v>0</v>
      </c>
      <c r="AY94" s="1">
        <f t="shared" si="160"/>
        <v>0</v>
      </c>
      <c r="AZ94" s="1">
        <f t="shared" si="161"/>
        <v>0</v>
      </c>
      <c r="BA94" s="1">
        <f t="shared" si="162"/>
        <v>0</v>
      </c>
      <c r="BB94" s="1">
        <f t="shared" si="163"/>
        <v>0</v>
      </c>
      <c r="BC94" s="1">
        <f t="shared" si="164"/>
        <v>0</v>
      </c>
      <c r="BD94" s="1">
        <f t="shared" si="165"/>
        <v>0</v>
      </c>
      <c r="BE94" s="1">
        <f t="shared" si="166"/>
        <v>0</v>
      </c>
      <c r="BF94" s="1">
        <f t="shared" si="167"/>
        <v>0</v>
      </c>
      <c r="BK94" s="1">
        <v>17</v>
      </c>
    </row>
    <row r="95" spans="1:64">
      <c r="A95" s="1">
        <f t="shared" si="113"/>
        <v>88</v>
      </c>
      <c r="B95" s="1">
        <f t="shared" si="114"/>
        <v>88</v>
      </c>
      <c r="C95" s="8">
        <v>70</v>
      </c>
      <c r="D95" s="8" t="str">
        <f t="shared" si="115"/>
        <v>↓18</v>
      </c>
      <c r="E95" s="1" t="s">
        <v>95</v>
      </c>
      <c r="F95" s="1" t="s">
        <v>19</v>
      </c>
      <c r="G95" s="1">
        <f t="shared" si="116"/>
        <v>113.6744669549157</v>
      </c>
      <c r="H95" s="1">
        <f t="shared" si="117"/>
        <v>1</v>
      </c>
      <c r="I95" s="1">
        <f t="shared" si="118"/>
        <v>113.6744669549157</v>
      </c>
      <c r="J95" s="1">
        <f t="shared" si="119"/>
        <v>0</v>
      </c>
      <c r="K95" s="1">
        <f t="shared" si="120"/>
        <v>0</v>
      </c>
      <c r="L95" s="1">
        <f t="shared" si="121"/>
        <v>0</v>
      </c>
      <c r="M95" s="1">
        <f t="shared" si="122"/>
        <v>113.6744669549157</v>
      </c>
      <c r="N95" s="1">
        <f t="shared" si="123"/>
        <v>0</v>
      </c>
      <c r="O95" s="1">
        <f t="shared" si="124"/>
        <v>0</v>
      </c>
      <c r="P95" s="1">
        <f t="shared" si="125"/>
        <v>0</v>
      </c>
      <c r="Q95" s="1">
        <f t="shared" si="126"/>
        <v>0</v>
      </c>
      <c r="R95" s="1">
        <f t="shared" si="127"/>
        <v>0</v>
      </c>
      <c r="S95" s="1">
        <f t="shared" si="128"/>
        <v>0</v>
      </c>
      <c r="T95" s="1">
        <f t="shared" si="129"/>
        <v>0</v>
      </c>
      <c r="U95" s="1">
        <f t="shared" si="130"/>
        <v>0</v>
      </c>
      <c r="V95" s="1">
        <f t="shared" si="131"/>
        <v>0</v>
      </c>
      <c r="W95" s="1">
        <f t="shared" si="132"/>
        <v>0</v>
      </c>
      <c r="X95" s="1">
        <f t="shared" si="133"/>
        <v>0</v>
      </c>
      <c r="Y95" s="1">
        <f t="shared" si="134"/>
        <v>0</v>
      </c>
      <c r="Z95" s="1">
        <f t="shared" si="135"/>
        <v>0</v>
      </c>
      <c r="AA95" s="1">
        <f t="shared" si="136"/>
        <v>0</v>
      </c>
      <c r="AB95" s="1">
        <f t="shared" si="137"/>
        <v>0</v>
      </c>
      <c r="AC95" s="1">
        <f t="shared" si="138"/>
        <v>0</v>
      </c>
      <c r="AD95" s="1">
        <f t="shared" si="139"/>
        <v>0</v>
      </c>
      <c r="AE95" s="1">
        <f t="shared" si="140"/>
        <v>0</v>
      </c>
      <c r="AF95" s="1">
        <f t="shared" si="141"/>
        <v>0</v>
      </c>
      <c r="AG95" s="1">
        <f t="shared" si="142"/>
        <v>0</v>
      </c>
      <c r="AH95" s="1">
        <f t="shared" si="143"/>
        <v>0</v>
      </c>
      <c r="AI95" s="1">
        <f t="shared" si="144"/>
        <v>0</v>
      </c>
      <c r="AJ95" s="1">
        <f t="shared" si="145"/>
        <v>0</v>
      </c>
      <c r="AK95" s="1">
        <f t="shared" si="146"/>
        <v>0</v>
      </c>
      <c r="AL95" s="1">
        <f t="shared" si="147"/>
        <v>0</v>
      </c>
      <c r="AM95" s="1">
        <f t="shared" si="148"/>
        <v>0</v>
      </c>
      <c r="AN95" s="1">
        <f t="shared" si="149"/>
        <v>0</v>
      </c>
      <c r="AO95" s="1">
        <f t="shared" si="150"/>
        <v>0</v>
      </c>
      <c r="AP95" s="1">
        <f t="shared" si="151"/>
        <v>0</v>
      </c>
      <c r="AQ95" s="1">
        <f t="shared" si="152"/>
        <v>0</v>
      </c>
      <c r="AR95" s="1">
        <f t="shared" si="153"/>
        <v>0</v>
      </c>
      <c r="AS95" s="1">
        <f t="shared" si="154"/>
        <v>0</v>
      </c>
      <c r="AT95" s="1">
        <f t="shared" si="155"/>
        <v>0</v>
      </c>
      <c r="AU95" s="1">
        <f t="shared" si="156"/>
        <v>0</v>
      </c>
      <c r="AV95" s="1">
        <f t="shared" si="157"/>
        <v>0</v>
      </c>
      <c r="AW95" s="1">
        <f t="shared" si="158"/>
        <v>0</v>
      </c>
      <c r="AX95" s="1">
        <f t="shared" si="159"/>
        <v>0</v>
      </c>
      <c r="AY95" s="1">
        <f t="shared" si="160"/>
        <v>0</v>
      </c>
      <c r="AZ95" s="1">
        <f t="shared" si="161"/>
        <v>0</v>
      </c>
      <c r="BA95" s="1">
        <f t="shared" si="162"/>
        <v>0</v>
      </c>
      <c r="BB95" s="1">
        <f t="shared" si="163"/>
        <v>0</v>
      </c>
      <c r="BC95" s="1">
        <f t="shared" si="164"/>
        <v>0</v>
      </c>
      <c r="BD95" s="1">
        <f t="shared" si="165"/>
        <v>0</v>
      </c>
      <c r="BE95" s="1">
        <f t="shared" si="166"/>
        <v>0</v>
      </c>
      <c r="BF95" s="1">
        <f t="shared" si="167"/>
        <v>0</v>
      </c>
      <c r="BH95" s="1">
        <v>20</v>
      </c>
    </row>
    <row r="96" spans="1:64">
      <c r="A96" s="1">
        <f t="shared" si="113"/>
        <v>89</v>
      </c>
      <c r="B96" s="1">
        <f t="shared" si="114"/>
        <v>88</v>
      </c>
      <c r="C96" s="8">
        <v>70</v>
      </c>
      <c r="D96" s="8" t="str">
        <f t="shared" si="115"/>
        <v>↓18</v>
      </c>
      <c r="E96" s="1" t="s">
        <v>123</v>
      </c>
      <c r="F96" s="1" t="s">
        <v>30</v>
      </c>
      <c r="G96" s="1">
        <f t="shared" si="116"/>
        <v>113.6744669549157</v>
      </c>
      <c r="H96" s="1">
        <f t="shared" si="117"/>
        <v>1</v>
      </c>
      <c r="I96" s="1">
        <f t="shared" si="118"/>
        <v>113.6744669549157</v>
      </c>
      <c r="J96" s="1">
        <f t="shared" si="119"/>
        <v>0</v>
      </c>
      <c r="K96" s="1">
        <f t="shared" si="120"/>
        <v>0</v>
      </c>
      <c r="L96" s="1">
        <f t="shared" si="121"/>
        <v>0</v>
      </c>
      <c r="M96" s="1">
        <f t="shared" si="122"/>
        <v>0</v>
      </c>
      <c r="N96" s="1">
        <f t="shared" si="123"/>
        <v>113.6744669549157</v>
      </c>
      <c r="O96" s="1">
        <f t="shared" si="124"/>
        <v>0</v>
      </c>
      <c r="P96" s="1">
        <f t="shared" si="125"/>
        <v>0</v>
      </c>
      <c r="Q96" s="1">
        <f t="shared" si="126"/>
        <v>0</v>
      </c>
      <c r="R96" s="1">
        <f t="shared" si="127"/>
        <v>0</v>
      </c>
      <c r="S96" s="1">
        <f t="shared" si="128"/>
        <v>0</v>
      </c>
      <c r="T96" s="1">
        <f t="shared" si="129"/>
        <v>0</v>
      </c>
      <c r="U96" s="1">
        <f t="shared" si="130"/>
        <v>0</v>
      </c>
      <c r="V96" s="1">
        <f t="shared" si="131"/>
        <v>0</v>
      </c>
      <c r="W96" s="1">
        <f t="shared" si="132"/>
        <v>0</v>
      </c>
      <c r="X96" s="1">
        <f t="shared" si="133"/>
        <v>0</v>
      </c>
      <c r="Y96" s="1">
        <f t="shared" si="134"/>
        <v>0</v>
      </c>
      <c r="Z96" s="1">
        <f t="shared" si="135"/>
        <v>0</v>
      </c>
      <c r="AA96" s="1">
        <f t="shared" si="136"/>
        <v>0</v>
      </c>
      <c r="AB96" s="1">
        <f t="shared" si="137"/>
        <v>0</v>
      </c>
      <c r="AC96" s="1">
        <f t="shared" si="138"/>
        <v>0</v>
      </c>
      <c r="AD96" s="1">
        <f t="shared" si="139"/>
        <v>0</v>
      </c>
      <c r="AE96" s="1">
        <f t="shared" si="140"/>
        <v>0</v>
      </c>
      <c r="AF96" s="1">
        <f t="shared" si="141"/>
        <v>0</v>
      </c>
      <c r="AG96" s="1">
        <f t="shared" si="142"/>
        <v>0</v>
      </c>
      <c r="AH96" s="1">
        <f t="shared" si="143"/>
        <v>0</v>
      </c>
      <c r="AI96" s="1">
        <f t="shared" si="144"/>
        <v>0</v>
      </c>
      <c r="AJ96" s="1">
        <f t="shared" si="145"/>
        <v>0</v>
      </c>
      <c r="AK96" s="1">
        <f t="shared" si="146"/>
        <v>0</v>
      </c>
      <c r="AL96" s="1">
        <f t="shared" si="147"/>
        <v>0</v>
      </c>
      <c r="AM96" s="1">
        <f t="shared" si="148"/>
        <v>0</v>
      </c>
      <c r="AN96" s="1">
        <f t="shared" si="149"/>
        <v>0</v>
      </c>
      <c r="AO96" s="1">
        <f t="shared" si="150"/>
        <v>0</v>
      </c>
      <c r="AP96" s="1">
        <f t="shared" si="151"/>
        <v>0</v>
      </c>
      <c r="AQ96" s="1">
        <f t="shared" si="152"/>
        <v>0</v>
      </c>
      <c r="AR96" s="1">
        <f t="shared" si="153"/>
        <v>0</v>
      </c>
      <c r="AS96" s="1">
        <f t="shared" si="154"/>
        <v>0</v>
      </c>
      <c r="AT96" s="1">
        <f t="shared" si="155"/>
        <v>0</v>
      </c>
      <c r="AU96" s="1">
        <f t="shared" si="156"/>
        <v>0</v>
      </c>
      <c r="AV96" s="1">
        <f t="shared" si="157"/>
        <v>0</v>
      </c>
      <c r="AW96" s="1">
        <f t="shared" si="158"/>
        <v>0</v>
      </c>
      <c r="AX96" s="1">
        <f t="shared" si="159"/>
        <v>0</v>
      </c>
      <c r="AY96" s="1">
        <f t="shared" si="160"/>
        <v>0</v>
      </c>
      <c r="AZ96" s="1">
        <f t="shared" si="161"/>
        <v>0</v>
      </c>
      <c r="BA96" s="1">
        <f t="shared" si="162"/>
        <v>0</v>
      </c>
      <c r="BB96" s="1">
        <f t="shared" si="163"/>
        <v>0</v>
      </c>
      <c r="BC96" s="1">
        <f t="shared" si="164"/>
        <v>0</v>
      </c>
      <c r="BD96" s="1">
        <f t="shared" si="165"/>
        <v>0</v>
      </c>
      <c r="BE96" s="1">
        <f t="shared" si="166"/>
        <v>0</v>
      </c>
      <c r="BF96" s="1">
        <f t="shared" si="167"/>
        <v>0</v>
      </c>
      <c r="BI96" s="1">
        <v>20</v>
      </c>
    </row>
    <row r="97" spans="1:65">
      <c r="A97" s="1">
        <f t="shared" si="113"/>
        <v>90</v>
      </c>
      <c r="B97" s="1">
        <f t="shared" si="114"/>
        <v>88</v>
      </c>
      <c r="C97" s="8">
        <v>70</v>
      </c>
      <c r="D97" s="8" t="str">
        <f t="shared" si="115"/>
        <v>↓18</v>
      </c>
      <c r="E97" s="1" t="s">
        <v>254</v>
      </c>
      <c r="F97" s="1" t="s">
        <v>42</v>
      </c>
      <c r="G97" s="1">
        <f t="shared" si="116"/>
        <v>113.6744669549157</v>
      </c>
      <c r="H97" s="1">
        <f t="shared" si="117"/>
        <v>1</v>
      </c>
      <c r="I97" s="1">
        <f t="shared" si="118"/>
        <v>113.6744669549157</v>
      </c>
      <c r="J97" s="1">
        <f t="shared" si="119"/>
        <v>0</v>
      </c>
      <c r="K97" s="1">
        <f t="shared" si="120"/>
        <v>0</v>
      </c>
      <c r="L97" s="1">
        <f t="shared" si="121"/>
        <v>0</v>
      </c>
      <c r="M97" s="1">
        <f t="shared" si="122"/>
        <v>0</v>
      </c>
      <c r="N97" s="1">
        <f t="shared" si="123"/>
        <v>0</v>
      </c>
      <c r="O97" s="1">
        <f t="shared" si="124"/>
        <v>113.6744669549157</v>
      </c>
      <c r="P97" s="1">
        <f t="shared" si="125"/>
        <v>0</v>
      </c>
      <c r="Q97" s="1">
        <f t="shared" si="126"/>
        <v>0</v>
      </c>
      <c r="R97" s="1">
        <f t="shared" si="127"/>
        <v>0</v>
      </c>
      <c r="S97" s="1">
        <f t="shared" si="128"/>
        <v>0</v>
      </c>
      <c r="T97" s="1">
        <f t="shared" si="129"/>
        <v>0</v>
      </c>
      <c r="U97" s="1">
        <f t="shared" si="130"/>
        <v>0</v>
      </c>
      <c r="V97" s="1">
        <f t="shared" si="131"/>
        <v>0</v>
      </c>
      <c r="W97" s="1">
        <f t="shared" si="132"/>
        <v>0</v>
      </c>
      <c r="X97" s="1">
        <f t="shared" si="133"/>
        <v>0</v>
      </c>
      <c r="Y97" s="1">
        <f t="shared" si="134"/>
        <v>0</v>
      </c>
      <c r="Z97" s="1">
        <f t="shared" si="135"/>
        <v>0</v>
      </c>
      <c r="AA97" s="1">
        <f t="shared" si="136"/>
        <v>0</v>
      </c>
      <c r="AB97" s="1">
        <f t="shared" si="137"/>
        <v>0</v>
      </c>
      <c r="AC97" s="1">
        <f t="shared" si="138"/>
        <v>0</v>
      </c>
      <c r="AD97" s="1">
        <f t="shared" si="139"/>
        <v>0</v>
      </c>
      <c r="AE97" s="1">
        <f t="shared" si="140"/>
        <v>0</v>
      </c>
      <c r="AF97" s="1">
        <f t="shared" si="141"/>
        <v>0</v>
      </c>
      <c r="AG97" s="1">
        <f t="shared" si="142"/>
        <v>0</v>
      </c>
      <c r="AH97" s="1">
        <f t="shared" si="143"/>
        <v>0</v>
      </c>
      <c r="AI97" s="1">
        <f t="shared" si="144"/>
        <v>0</v>
      </c>
      <c r="AJ97" s="1">
        <f t="shared" si="145"/>
        <v>0</v>
      </c>
      <c r="AK97" s="1">
        <f t="shared" si="146"/>
        <v>0</v>
      </c>
      <c r="AL97" s="1">
        <f t="shared" si="147"/>
        <v>0</v>
      </c>
      <c r="AM97" s="1">
        <f t="shared" si="148"/>
        <v>0</v>
      </c>
      <c r="AN97" s="1">
        <f t="shared" si="149"/>
        <v>0</v>
      </c>
      <c r="AO97" s="1">
        <f t="shared" si="150"/>
        <v>0</v>
      </c>
      <c r="AP97" s="1">
        <f t="shared" si="151"/>
        <v>0</v>
      </c>
      <c r="AQ97" s="1">
        <f t="shared" si="152"/>
        <v>0</v>
      </c>
      <c r="AR97" s="1">
        <f t="shared" si="153"/>
        <v>0</v>
      </c>
      <c r="AS97" s="1">
        <f t="shared" si="154"/>
        <v>0</v>
      </c>
      <c r="AT97" s="1">
        <f t="shared" si="155"/>
        <v>0</v>
      </c>
      <c r="AU97" s="1">
        <f t="shared" si="156"/>
        <v>0</v>
      </c>
      <c r="AV97" s="1">
        <f t="shared" si="157"/>
        <v>0</v>
      </c>
      <c r="AW97" s="1">
        <f t="shared" si="158"/>
        <v>0</v>
      </c>
      <c r="AX97" s="1">
        <f t="shared" si="159"/>
        <v>0</v>
      </c>
      <c r="AY97" s="1">
        <f t="shared" si="160"/>
        <v>0</v>
      </c>
      <c r="AZ97" s="1">
        <f t="shared" si="161"/>
        <v>0</v>
      </c>
      <c r="BA97" s="1">
        <f t="shared" si="162"/>
        <v>0</v>
      </c>
      <c r="BB97" s="1">
        <f t="shared" si="163"/>
        <v>0</v>
      </c>
      <c r="BC97" s="1">
        <f t="shared" si="164"/>
        <v>0</v>
      </c>
      <c r="BD97" s="1">
        <f t="shared" si="165"/>
        <v>0</v>
      </c>
      <c r="BE97" s="1">
        <f t="shared" si="166"/>
        <v>0</v>
      </c>
      <c r="BF97" s="1">
        <f t="shared" si="167"/>
        <v>0</v>
      </c>
      <c r="BJ97" s="1">
        <v>20</v>
      </c>
    </row>
    <row r="98" spans="1:65">
      <c r="A98" s="1">
        <f t="shared" si="113"/>
        <v>91</v>
      </c>
      <c r="B98" s="1">
        <f t="shared" si="114"/>
        <v>91</v>
      </c>
      <c r="C98" s="8" t="s">
        <v>13</v>
      </c>
      <c r="D98" s="8" t="e">
        <f t="shared" si="115"/>
        <v>#VALUE!</v>
      </c>
      <c r="E98" s="1" t="s">
        <v>198</v>
      </c>
      <c r="F98" s="1" t="s">
        <v>19</v>
      </c>
      <c r="G98" s="1">
        <f t="shared" si="116"/>
        <v>106.28438108275537</v>
      </c>
      <c r="H98" s="1">
        <f t="shared" si="117"/>
        <v>1</v>
      </c>
      <c r="I98" s="1">
        <f t="shared" si="118"/>
        <v>106.28438108275537</v>
      </c>
      <c r="J98" s="1">
        <f t="shared" si="119"/>
        <v>0</v>
      </c>
      <c r="K98" s="1">
        <f t="shared" si="120"/>
        <v>0</v>
      </c>
      <c r="L98" s="1">
        <f t="shared" si="121"/>
        <v>0</v>
      </c>
      <c r="M98" s="1">
        <f t="shared" si="122"/>
        <v>0</v>
      </c>
      <c r="N98" s="1">
        <f t="shared" si="123"/>
        <v>0</v>
      </c>
      <c r="O98" s="1">
        <f t="shared" si="124"/>
        <v>0</v>
      </c>
      <c r="P98" s="1">
        <f t="shared" si="125"/>
        <v>0</v>
      </c>
      <c r="Q98" s="1">
        <f t="shared" si="126"/>
        <v>106.28438108275537</v>
      </c>
      <c r="R98" s="1">
        <f t="shared" si="127"/>
        <v>0</v>
      </c>
      <c r="S98" s="1">
        <f t="shared" si="128"/>
        <v>0</v>
      </c>
      <c r="T98" s="1">
        <f t="shared" si="129"/>
        <v>0</v>
      </c>
      <c r="U98" s="1">
        <f t="shared" si="130"/>
        <v>0</v>
      </c>
      <c r="V98" s="1">
        <f t="shared" si="131"/>
        <v>0</v>
      </c>
      <c r="W98" s="1">
        <f t="shared" si="132"/>
        <v>0</v>
      </c>
      <c r="X98" s="1">
        <f t="shared" si="133"/>
        <v>0</v>
      </c>
      <c r="Y98" s="1">
        <f t="shared" si="134"/>
        <v>0</v>
      </c>
      <c r="Z98" s="1">
        <f t="shared" si="135"/>
        <v>0</v>
      </c>
      <c r="AA98" s="1">
        <f t="shared" si="136"/>
        <v>0</v>
      </c>
      <c r="AB98" s="1">
        <f t="shared" si="137"/>
        <v>0</v>
      </c>
      <c r="AC98" s="1">
        <f t="shared" si="138"/>
        <v>0</v>
      </c>
      <c r="AD98" s="1">
        <f t="shared" si="139"/>
        <v>0</v>
      </c>
      <c r="AE98" s="1">
        <f t="shared" si="140"/>
        <v>0</v>
      </c>
      <c r="AF98" s="1">
        <f t="shared" si="141"/>
        <v>0</v>
      </c>
      <c r="AG98" s="1">
        <f t="shared" si="142"/>
        <v>0</v>
      </c>
      <c r="AH98" s="1">
        <f t="shared" si="143"/>
        <v>0</v>
      </c>
      <c r="AI98" s="1">
        <f t="shared" si="144"/>
        <v>0</v>
      </c>
      <c r="AJ98" s="1">
        <f t="shared" si="145"/>
        <v>0</v>
      </c>
      <c r="AK98" s="1">
        <f t="shared" si="146"/>
        <v>0</v>
      </c>
      <c r="AL98" s="1">
        <f t="shared" si="147"/>
        <v>0</v>
      </c>
      <c r="AM98" s="1">
        <f t="shared" si="148"/>
        <v>0</v>
      </c>
      <c r="AN98" s="1">
        <f t="shared" si="149"/>
        <v>0</v>
      </c>
      <c r="AO98" s="1">
        <f t="shared" si="150"/>
        <v>0</v>
      </c>
      <c r="AP98" s="1">
        <f t="shared" si="151"/>
        <v>0</v>
      </c>
      <c r="AQ98" s="1">
        <f t="shared" si="152"/>
        <v>0</v>
      </c>
      <c r="AR98" s="1">
        <f t="shared" si="153"/>
        <v>0</v>
      </c>
      <c r="AS98" s="1">
        <f t="shared" si="154"/>
        <v>0</v>
      </c>
      <c r="AT98" s="1">
        <f t="shared" si="155"/>
        <v>0</v>
      </c>
      <c r="AU98" s="1">
        <f t="shared" si="156"/>
        <v>0</v>
      </c>
      <c r="AV98" s="1">
        <f t="shared" si="157"/>
        <v>0</v>
      </c>
      <c r="AW98" s="1">
        <f t="shared" si="158"/>
        <v>0</v>
      </c>
      <c r="AX98" s="1">
        <f t="shared" si="159"/>
        <v>0</v>
      </c>
      <c r="AY98" s="1">
        <f t="shared" si="160"/>
        <v>0</v>
      </c>
      <c r="AZ98" s="1">
        <f t="shared" si="161"/>
        <v>0</v>
      </c>
      <c r="BA98" s="1">
        <f t="shared" si="162"/>
        <v>0</v>
      </c>
      <c r="BB98" s="1">
        <f t="shared" si="163"/>
        <v>0</v>
      </c>
      <c r="BC98" s="1">
        <f t="shared" si="164"/>
        <v>0</v>
      </c>
      <c r="BD98" s="1">
        <f t="shared" si="165"/>
        <v>0</v>
      </c>
      <c r="BE98" s="1">
        <f t="shared" si="166"/>
        <v>0</v>
      </c>
      <c r="BF98" s="1">
        <f t="shared" si="167"/>
        <v>0</v>
      </c>
      <c r="BL98" s="1">
        <v>18</v>
      </c>
    </row>
    <row r="99" spans="1:65">
      <c r="A99" s="1">
        <f t="shared" si="113"/>
        <v>92</v>
      </c>
      <c r="B99" s="1">
        <f t="shared" si="114"/>
        <v>91</v>
      </c>
      <c r="C99" s="8">
        <v>73</v>
      </c>
      <c r="D99" s="8" t="str">
        <f t="shared" si="115"/>
        <v>↓18</v>
      </c>
      <c r="E99" s="1" t="s">
        <v>189</v>
      </c>
      <c r="F99" s="1" t="s">
        <v>47</v>
      </c>
      <c r="G99" s="1">
        <f t="shared" si="116"/>
        <v>106.28438108275537</v>
      </c>
      <c r="H99" s="1">
        <f t="shared" si="117"/>
        <v>1</v>
      </c>
      <c r="I99" s="1">
        <f t="shared" si="118"/>
        <v>106.28438108275537</v>
      </c>
      <c r="J99" s="1">
        <f t="shared" si="119"/>
        <v>0</v>
      </c>
      <c r="K99" s="1">
        <f t="shared" si="120"/>
        <v>0</v>
      </c>
      <c r="L99" s="1">
        <f t="shared" si="121"/>
        <v>0</v>
      </c>
      <c r="M99" s="1">
        <f t="shared" si="122"/>
        <v>0</v>
      </c>
      <c r="N99" s="1">
        <f t="shared" si="123"/>
        <v>0</v>
      </c>
      <c r="O99" s="1">
        <f t="shared" si="124"/>
        <v>0</v>
      </c>
      <c r="P99" s="1">
        <f t="shared" si="125"/>
        <v>106.28438108275537</v>
      </c>
      <c r="Q99" s="1">
        <f t="shared" si="126"/>
        <v>0</v>
      </c>
      <c r="R99" s="1">
        <f t="shared" si="127"/>
        <v>0</v>
      </c>
      <c r="S99" s="1">
        <f t="shared" si="128"/>
        <v>0</v>
      </c>
      <c r="T99" s="1">
        <f t="shared" si="129"/>
        <v>0</v>
      </c>
      <c r="U99" s="1">
        <f t="shared" si="130"/>
        <v>0</v>
      </c>
      <c r="V99" s="1">
        <f t="shared" si="131"/>
        <v>0</v>
      </c>
      <c r="W99" s="1">
        <f t="shared" si="132"/>
        <v>0</v>
      </c>
      <c r="X99" s="1">
        <f t="shared" si="133"/>
        <v>0</v>
      </c>
      <c r="Y99" s="1">
        <f t="shared" si="134"/>
        <v>0</v>
      </c>
      <c r="Z99" s="1">
        <f t="shared" si="135"/>
        <v>0</v>
      </c>
      <c r="AA99" s="1">
        <f t="shared" si="136"/>
        <v>0</v>
      </c>
      <c r="AB99" s="1">
        <f t="shared" si="137"/>
        <v>0</v>
      </c>
      <c r="AC99" s="1">
        <f t="shared" si="138"/>
        <v>0</v>
      </c>
      <c r="AD99" s="1">
        <f t="shared" si="139"/>
        <v>0</v>
      </c>
      <c r="AE99" s="1">
        <f t="shared" si="140"/>
        <v>0</v>
      </c>
      <c r="AF99" s="1">
        <f t="shared" si="141"/>
        <v>0</v>
      </c>
      <c r="AG99" s="1">
        <f t="shared" si="142"/>
        <v>0</v>
      </c>
      <c r="AH99" s="1">
        <f t="shared" si="143"/>
        <v>0</v>
      </c>
      <c r="AI99" s="1">
        <f t="shared" si="144"/>
        <v>0</v>
      </c>
      <c r="AJ99" s="1">
        <f t="shared" si="145"/>
        <v>0</v>
      </c>
      <c r="AK99" s="1">
        <f t="shared" si="146"/>
        <v>0</v>
      </c>
      <c r="AL99" s="1">
        <f t="shared" si="147"/>
        <v>0</v>
      </c>
      <c r="AM99" s="1">
        <f t="shared" si="148"/>
        <v>0</v>
      </c>
      <c r="AN99" s="1">
        <f t="shared" si="149"/>
        <v>0</v>
      </c>
      <c r="AO99" s="1">
        <f t="shared" si="150"/>
        <v>0</v>
      </c>
      <c r="AP99" s="1">
        <f t="shared" si="151"/>
        <v>0</v>
      </c>
      <c r="AQ99" s="1">
        <f t="shared" si="152"/>
        <v>0</v>
      </c>
      <c r="AR99" s="1">
        <f t="shared" si="153"/>
        <v>0</v>
      </c>
      <c r="AS99" s="1">
        <f t="shared" si="154"/>
        <v>0</v>
      </c>
      <c r="AT99" s="1">
        <f t="shared" si="155"/>
        <v>0</v>
      </c>
      <c r="AU99" s="1">
        <f t="shared" si="156"/>
        <v>0</v>
      </c>
      <c r="AV99" s="1">
        <f t="shared" si="157"/>
        <v>0</v>
      </c>
      <c r="AW99" s="1">
        <f t="shared" si="158"/>
        <v>0</v>
      </c>
      <c r="AX99" s="1">
        <f t="shared" si="159"/>
        <v>0</v>
      </c>
      <c r="AY99" s="1">
        <f t="shared" si="160"/>
        <v>0</v>
      </c>
      <c r="AZ99" s="1">
        <f t="shared" si="161"/>
        <v>0</v>
      </c>
      <c r="BA99" s="1">
        <f t="shared" si="162"/>
        <v>0</v>
      </c>
      <c r="BB99" s="1">
        <f t="shared" si="163"/>
        <v>0</v>
      </c>
      <c r="BC99" s="1">
        <f t="shared" si="164"/>
        <v>0</v>
      </c>
      <c r="BD99" s="1">
        <f t="shared" si="165"/>
        <v>0</v>
      </c>
      <c r="BE99" s="1">
        <f t="shared" si="166"/>
        <v>0</v>
      </c>
      <c r="BF99" s="1">
        <f t="shared" si="167"/>
        <v>0</v>
      </c>
      <c r="BK99" s="1">
        <v>18</v>
      </c>
    </row>
    <row r="100" spans="1:65">
      <c r="A100" s="1">
        <f t="shared" si="113"/>
        <v>93</v>
      </c>
      <c r="B100" s="1">
        <f t="shared" si="114"/>
        <v>93</v>
      </c>
      <c r="C100" s="8">
        <v>74</v>
      </c>
      <c r="D100" s="8" t="str">
        <f t="shared" si="115"/>
        <v>↓19</v>
      </c>
      <c r="E100" s="1" t="s">
        <v>148</v>
      </c>
      <c r="F100" s="1" t="s">
        <v>25</v>
      </c>
      <c r="G100" s="1">
        <f t="shared" si="116"/>
        <v>105.14888193329703</v>
      </c>
      <c r="H100" s="1">
        <f t="shared" si="117"/>
        <v>1</v>
      </c>
      <c r="I100" s="1">
        <f t="shared" si="118"/>
        <v>105.14888193329703</v>
      </c>
      <c r="J100" s="1">
        <f t="shared" si="119"/>
        <v>0</v>
      </c>
      <c r="K100" s="1">
        <f t="shared" si="120"/>
        <v>0</v>
      </c>
      <c r="L100" s="1">
        <f t="shared" si="121"/>
        <v>0</v>
      </c>
      <c r="M100" s="1">
        <f t="shared" si="122"/>
        <v>0</v>
      </c>
      <c r="N100" s="1">
        <f t="shared" si="123"/>
        <v>0</v>
      </c>
      <c r="O100" s="1">
        <f t="shared" si="124"/>
        <v>105.14888193329703</v>
      </c>
      <c r="P100" s="1">
        <f t="shared" si="125"/>
        <v>0</v>
      </c>
      <c r="Q100" s="1">
        <f t="shared" si="126"/>
        <v>0</v>
      </c>
      <c r="R100" s="1">
        <f t="shared" si="127"/>
        <v>0</v>
      </c>
      <c r="S100" s="1">
        <f t="shared" si="128"/>
        <v>0</v>
      </c>
      <c r="T100" s="1">
        <f t="shared" si="129"/>
        <v>0</v>
      </c>
      <c r="U100" s="1">
        <f t="shared" si="130"/>
        <v>0</v>
      </c>
      <c r="V100" s="1">
        <f t="shared" si="131"/>
        <v>0</v>
      </c>
      <c r="W100" s="1">
        <f t="shared" si="132"/>
        <v>0</v>
      </c>
      <c r="X100" s="1">
        <f t="shared" si="133"/>
        <v>0</v>
      </c>
      <c r="Y100" s="1">
        <f t="shared" si="134"/>
        <v>0</v>
      </c>
      <c r="Z100" s="1">
        <f t="shared" si="135"/>
        <v>0</v>
      </c>
      <c r="AA100" s="1">
        <f t="shared" si="136"/>
        <v>0</v>
      </c>
      <c r="AB100" s="1">
        <f t="shared" si="137"/>
        <v>0</v>
      </c>
      <c r="AC100" s="1">
        <f t="shared" si="138"/>
        <v>0</v>
      </c>
      <c r="AD100" s="1">
        <f t="shared" si="139"/>
        <v>0</v>
      </c>
      <c r="AE100" s="1">
        <f t="shared" si="140"/>
        <v>0</v>
      </c>
      <c r="AF100" s="1">
        <f t="shared" si="141"/>
        <v>0</v>
      </c>
      <c r="AG100" s="1">
        <f t="shared" si="142"/>
        <v>0</v>
      </c>
      <c r="AH100" s="1">
        <f t="shared" si="143"/>
        <v>0</v>
      </c>
      <c r="AI100" s="1">
        <f t="shared" si="144"/>
        <v>0</v>
      </c>
      <c r="AJ100" s="1">
        <f t="shared" si="145"/>
        <v>0</v>
      </c>
      <c r="AK100" s="1">
        <f t="shared" si="146"/>
        <v>0</v>
      </c>
      <c r="AL100" s="1">
        <f t="shared" si="147"/>
        <v>0</v>
      </c>
      <c r="AM100" s="1">
        <f t="shared" si="148"/>
        <v>0</v>
      </c>
      <c r="AN100" s="1">
        <f t="shared" si="149"/>
        <v>0</v>
      </c>
      <c r="AO100" s="1">
        <f t="shared" si="150"/>
        <v>0</v>
      </c>
      <c r="AP100" s="1">
        <f t="shared" si="151"/>
        <v>0</v>
      </c>
      <c r="AQ100" s="1">
        <f t="shared" si="152"/>
        <v>0</v>
      </c>
      <c r="AR100" s="1">
        <f t="shared" si="153"/>
        <v>0</v>
      </c>
      <c r="AS100" s="1">
        <f t="shared" si="154"/>
        <v>0</v>
      </c>
      <c r="AT100" s="1">
        <f t="shared" si="155"/>
        <v>0</v>
      </c>
      <c r="AU100" s="1">
        <f t="shared" si="156"/>
        <v>0</v>
      </c>
      <c r="AV100" s="1">
        <f t="shared" si="157"/>
        <v>0</v>
      </c>
      <c r="AW100" s="1">
        <f t="shared" si="158"/>
        <v>0</v>
      </c>
      <c r="AX100" s="1">
        <f t="shared" si="159"/>
        <v>0</v>
      </c>
      <c r="AY100" s="1">
        <f t="shared" si="160"/>
        <v>0</v>
      </c>
      <c r="AZ100" s="1">
        <f t="shared" si="161"/>
        <v>0</v>
      </c>
      <c r="BA100" s="1">
        <f t="shared" si="162"/>
        <v>0</v>
      </c>
      <c r="BB100" s="1">
        <f t="shared" si="163"/>
        <v>0</v>
      </c>
      <c r="BC100" s="1">
        <f t="shared" si="164"/>
        <v>0</v>
      </c>
      <c r="BD100" s="1">
        <f t="shared" si="165"/>
        <v>0</v>
      </c>
      <c r="BE100" s="1">
        <f t="shared" si="166"/>
        <v>0</v>
      </c>
      <c r="BF100" s="1">
        <f t="shared" si="167"/>
        <v>0</v>
      </c>
      <c r="BJ100" s="1">
        <v>21</v>
      </c>
    </row>
    <row r="101" spans="1:65">
      <c r="A101" s="1">
        <f t="shared" si="113"/>
        <v>94</v>
      </c>
      <c r="B101" s="1">
        <f t="shared" si="114"/>
        <v>93</v>
      </c>
      <c r="C101" s="8">
        <v>74</v>
      </c>
      <c r="D101" s="8" t="str">
        <f t="shared" si="115"/>
        <v>↓19</v>
      </c>
      <c r="E101" s="1" t="s">
        <v>255</v>
      </c>
      <c r="F101" s="1" t="s">
        <v>27</v>
      </c>
      <c r="G101" s="1">
        <f t="shared" si="116"/>
        <v>105.14888193329703</v>
      </c>
      <c r="H101" s="1">
        <f t="shared" si="117"/>
        <v>1</v>
      </c>
      <c r="I101" s="1">
        <f t="shared" si="118"/>
        <v>105.14888193329703</v>
      </c>
      <c r="J101" s="1">
        <f t="shared" si="119"/>
        <v>0</v>
      </c>
      <c r="K101" s="1">
        <f t="shared" si="120"/>
        <v>0</v>
      </c>
      <c r="L101" s="1">
        <f t="shared" si="121"/>
        <v>0</v>
      </c>
      <c r="M101" s="1">
        <f t="shared" si="122"/>
        <v>0</v>
      </c>
      <c r="N101" s="1">
        <f t="shared" si="123"/>
        <v>105.14888193329703</v>
      </c>
      <c r="O101" s="1">
        <f t="shared" si="124"/>
        <v>0</v>
      </c>
      <c r="P101" s="1">
        <f t="shared" si="125"/>
        <v>0</v>
      </c>
      <c r="Q101" s="1">
        <f t="shared" si="126"/>
        <v>0</v>
      </c>
      <c r="R101" s="1">
        <f t="shared" si="127"/>
        <v>0</v>
      </c>
      <c r="S101" s="1">
        <f t="shared" si="128"/>
        <v>0</v>
      </c>
      <c r="T101" s="1">
        <f t="shared" si="129"/>
        <v>0</v>
      </c>
      <c r="U101" s="1">
        <f t="shared" si="130"/>
        <v>0</v>
      </c>
      <c r="V101" s="1">
        <f t="shared" si="131"/>
        <v>0</v>
      </c>
      <c r="W101" s="1">
        <f t="shared" si="132"/>
        <v>0</v>
      </c>
      <c r="X101" s="1">
        <f t="shared" si="133"/>
        <v>0</v>
      </c>
      <c r="Y101" s="1">
        <f t="shared" si="134"/>
        <v>0</v>
      </c>
      <c r="Z101" s="1">
        <f t="shared" si="135"/>
        <v>0</v>
      </c>
      <c r="AA101" s="1">
        <f t="shared" si="136"/>
        <v>0</v>
      </c>
      <c r="AB101" s="1">
        <f t="shared" si="137"/>
        <v>0</v>
      </c>
      <c r="AC101" s="1">
        <f t="shared" si="138"/>
        <v>0</v>
      </c>
      <c r="AD101" s="1">
        <f t="shared" si="139"/>
        <v>0</v>
      </c>
      <c r="AE101" s="1">
        <f t="shared" si="140"/>
        <v>0</v>
      </c>
      <c r="AF101" s="1">
        <f t="shared" si="141"/>
        <v>0</v>
      </c>
      <c r="AG101" s="1">
        <f t="shared" si="142"/>
        <v>0</v>
      </c>
      <c r="AH101" s="1">
        <f t="shared" si="143"/>
        <v>0</v>
      </c>
      <c r="AI101" s="1">
        <f t="shared" si="144"/>
        <v>0</v>
      </c>
      <c r="AJ101" s="1">
        <f t="shared" si="145"/>
        <v>0</v>
      </c>
      <c r="AK101" s="1">
        <f t="shared" si="146"/>
        <v>0</v>
      </c>
      <c r="AL101" s="1">
        <f t="shared" si="147"/>
        <v>0</v>
      </c>
      <c r="AM101" s="1">
        <f t="shared" si="148"/>
        <v>0</v>
      </c>
      <c r="AN101" s="1">
        <f t="shared" si="149"/>
        <v>0</v>
      </c>
      <c r="AO101" s="1">
        <f t="shared" si="150"/>
        <v>0</v>
      </c>
      <c r="AP101" s="1">
        <f t="shared" si="151"/>
        <v>0</v>
      </c>
      <c r="AQ101" s="1">
        <f t="shared" si="152"/>
        <v>0</v>
      </c>
      <c r="AR101" s="1">
        <f t="shared" si="153"/>
        <v>0</v>
      </c>
      <c r="AS101" s="1">
        <f t="shared" si="154"/>
        <v>0</v>
      </c>
      <c r="AT101" s="1">
        <f t="shared" si="155"/>
        <v>0</v>
      </c>
      <c r="AU101" s="1">
        <f t="shared" si="156"/>
        <v>0</v>
      </c>
      <c r="AV101" s="1">
        <f t="shared" si="157"/>
        <v>0</v>
      </c>
      <c r="AW101" s="1">
        <f t="shared" si="158"/>
        <v>0</v>
      </c>
      <c r="AX101" s="1">
        <f t="shared" si="159"/>
        <v>0</v>
      </c>
      <c r="AY101" s="1">
        <f t="shared" si="160"/>
        <v>0</v>
      </c>
      <c r="AZ101" s="1">
        <f t="shared" si="161"/>
        <v>0</v>
      </c>
      <c r="BA101" s="1">
        <f t="shared" si="162"/>
        <v>0</v>
      </c>
      <c r="BB101" s="1">
        <f t="shared" si="163"/>
        <v>0</v>
      </c>
      <c r="BC101" s="1">
        <f t="shared" si="164"/>
        <v>0</v>
      </c>
      <c r="BD101" s="1">
        <f t="shared" si="165"/>
        <v>0</v>
      </c>
      <c r="BE101" s="1">
        <f t="shared" si="166"/>
        <v>0</v>
      </c>
      <c r="BF101" s="1">
        <f t="shared" si="167"/>
        <v>0</v>
      </c>
      <c r="BI101" s="1">
        <v>21</v>
      </c>
    </row>
    <row r="102" spans="1:65">
      <c r="A102" s="1">
        <f t="shared" si="113"/>
        <v>95</v>
      </c>
      <c r="B102" s="1">
        <f t="shared" si="114"/>
        <v>95</v>
      </c>
      <c r="C102" s="8" t="s">
        <v>13</v>
      </c>
      <c r="D102" s="8" t="e">
        <f t="shared" si="115"/>
        <v>#VALUE!</v>
      </c>
      <c r="E102" s="1" t="s">
        <v>232</v>
      </c>
      <c r="F102" s="1" t="s">
        <v>227</v>
      </c>
      <c r="G102" s="1">
        <f t="shared" si="116"/>
        <v>100</v>
      </c>
      <c r="H102" s="1">
        <f t="shared" si="117"/>
        <v>1</v>
      </c>
      <c r="I102" s="1">
        <f t="shared" si="118"/>
        <v>100</v>
      </c>
      <c r="J102" s="1">
        <f t="shared" si="119"/>
        <v>0</v>
      </c>
      <c r="K102" s="1">
        <f t="shared" si="120"/>
        <v>0</v>
      </c>
      <c r="L102" s="1">
        <f t="shared" si="121"/>
        <v>0</v>
      </c>
      <c r="M102" s="1">
        <f t="shared" si="122"/>
        <v>0</v>
      </c>
      <c r="N102" s="1">
        <f t="shared" si="123"/>
        <v>0</v>
      </c>
      <c r="O102" s="1">
        <f t="shared" si="124"/>
        <v>0</v>
      </c>
      <c r="P102" s="1">
        <f t="shared" si="125"/>
        <v>0</v>
      </c>
      <c r="Q102" s="1">
        <f t="shared" si="126"/>
        <v>0</v>
      </c>
      <c r="R102" s="1">
        <f t="shared" si="127"/>
        <v>100</v>
      </c>
      <c r="S102" s="1">
        <f t="shared" si="128"/>
        <v>0</v>
      </c>
      <c r="T102" s="1">
        <f t="shared" si="129"/>
        <v>0</v>
      </c>
      <c r="U102" s="1">
        <f t="shared" si="130"/>
        <v>0</v>
      </c>
      <c r="V102" s="1">
        <f t="shared" si="131"/>
        <v>0</v>
      </c>
      <c r="W102" s="1">
        <f t="shared" si="132"/>
        <v>0</v>
      </c>
      <c r="X102" s="1">
        <f t="shared" si="133"/>
        <v>0</v>
      </c>
      <c r="Y102" s="1">
        <f t="shared" si="134"/>
        <v>0</v>
      </c>
      <c r="Z102" s="1">
        <f t="shared" si="135"/>
        <v>0</v>
      </c>
      <c r="AA102" s="1">
        <f t="shared" si="136"/>
        <v>0</v>
      </c>
      <c r="AB102" s="1">
        <f t="shared" si="137"/>
        <v>0</v>
      </c>
      <c r="AC102" s="1">
        <f t="shared" si="138"/>
        <v>0</v>
      </c>
      <c r="AD102" s="1">
        <f t="shared" si="139"/>
        <v>0</v>
      </c>
      <c r="AE102" s="1">
        <f t="shared" si="140"/>
        <v>0</v>
      </c>
      <c r="AF102" s="1">
        <f t="shared" si="141"/>
        <v>0</v>
      </c>
      <c r="AG102" s="1">
        <f t="shared" si="142"/>
        <v>0</v>
      </c>
      <c r="AH102" s="1">
        <f t="shared" si="143"/>
        <v>0</v>
      </c>
      <c r="AI102" s="1">
        <f t="shared" si="144"/>
        <v>0</v>
      </c>
      <c r="AJ102" s="1">
        <f t="shared" si="145"/>
        <v>0</v>
      </c>
      <c r="AK102" s="1">
        <f t="shared" si="146"/>
        <v>0</v>
      </c>
      <c r="AL102" s="1">
        <f t="shared" si="147"/>
        <v>0</v>
      </c>
      <c r="AM102" s="1">
        <f t="shared" si="148"/>
        <v>0</v>
      </c>
      <c r="AN102" s="1">
        <f t="shared" si="149"/>
        <v>0</v>
      </c>
      <c r="AO102" s="1">
        <f t="shared" si="150"/>
        <v>0</v>
      </c>
      <c r="AP102" s="1">
        <f t="shared" si="151"/>
        <v>0</v>
      </c>
      <c r="AQ102" s="1">
        <f t="shared" si="152"/>
        <v>0</v>
      </c>
      <c r="AR102" s="1">
        <f t="shared" si="153"/>
        <v>0</v>
      </c>
      <c r="AS102" s="1">
        <f t="shared" si="154"/>
        <v>0</v>
      </c>
      <c r="AT102" s="1">
        <f t="shared" si="155"/>
        <v>0</v>
      </c>
      <c r="AU102" s="1">
        <f t="shared" si="156"/>
        <v>0</v>
      </c>
      <c r="AV102" s="1">
        <f t="shared" si="157"/>
        <v>0</v>
      </c>
      <c r="AW102" s="1">
        <f t="shared" si="158"/>
        <v>0</v>
      </c>
      <c r="AX102" s="1">
        <f t="shared" si="159"/>
        <v>0</v>
      </c>
      <c r="AY102" s="1">
        <f t="shared" si="160"/>
        <v>0</v>
      </c>
      <c r="AZ102" s="1">
        <f t="shared" si="161"/>
        <v>0</v>
      </c>
      <c r="BA102" s="1">
        <f t="shared" si="162"/>
        <v>0</v>
      </c>
      <c r="BB102" s="1">
        <f t="shared" si="163"/>
        <v>0</v>
      </c>
      <c r="BC102" s="1">
        <f t="shared" si="164"/>
        <v>0</v>
      </c>
      <c r="BD102" s="1">
        <f t="shared" si="165"/>
        <v>0</v>
      </c>
      <c r="BE102" s="1">
        <f t="shared" si="166"/>
        <v>0</v>
      </c>
      <c r="BF102" s="1">
        <f t="shared" si="167"/>
        <v>0</v>
      </c>
      <c r="BM102" s="1">
        <v>1</v>
      </c>
    </row>
    <row r="103" spans="1:65">
      <c r="A103" s="1">
        <f t="shared" si="113"/>
        <v>96</v>
      </c>
      <c r="B103" s="1">
        <f t="shared" si="114"/>
        <v>96</v>
      </c>
      <c r="C103" s="8" t="s">
        <v>13</v>
      </c>
      <c r="D103" s="8" t="e">
        <f t="shared" si="115"/>
        <v>#VALUE!</v>
      </c>
      <c r="E103" s="1" t="s">
        <v>199</v>
      </c>
      <c r="F103" s="1" t="s">
        <v>19</v>
      </c>
      <c r="G103" s="1">
        <f t="shared" si="116"/>
        <v>98.313052501548711</v>
      </c>
      <c r="H103" s="1">
        <f t="shared" si="117"/>
        <v>1</v>
      </c>
      <c r="I103" s="1">
        <f t="shared" si="118"/>
        <v>98.313052501548711</v>
      </c>
      <c r="J103" s="1">
        <f t="shared" si="119"/>
        <v>0</v>
      </c>
      <c r="K103" s="1">
        <f t="shared" si="120"/>
        <v>0</v>
      </c>
      <c r="L103" s="1">
        <f t="shared" si="121"/>
        <v>0</v>
      </c>
      <c r="M103" s="1">
        <f t="shared" si="122"/>
        <v>0</v>
      </c>
      <c r="N103" s="1">
        <f t="shared" si="123"/>
        <v>0</v>
      </c>
      <c r="O103" s="1">
        <f t="shared" si="124"/>
        <v>0</v>
      </c>
      <c r="P103" s="1">
        <f t="shared" si="125"/>
        <v>0</v>
      </c>
      <c r="Q103" s="1">
        <f t="shared" si="126"/>
        <v>98.313052501548711</v>
      </c>
      <c r="R103" s="1">
        <f t="shared" si="127"/>
        <v>0</v>
      </c>
      <c r="S103" s="1">
        <f t="shared" si="128"/>
        <v>0</v>
      </c>
      <c r="T103" s="1">
        <f t="shared" si="129"/>
        <v>0</v>
      </c>
      <c r="U103" s="1">
        <f t="shared" si="130"/>
        <v>0</v>
      </c>
      <c r="V103" s="1">
        <f t="shared" si="131"/>
        <v>0</v>
      </c>
      <c r="W103" s="1">
        <f t="shared" si="132"/>
        <v>0</v>
      </c>
      <c r="X103" s="1">
        <f t="shared" si="133"/>
        <v>0</v>
      </c>
      <c r="Y103" s="1">
        <f t="shared" si="134"/>
        <v>0</v>
      </c>
      <c r="Z103" s="1">
        <f t="shared" si="135"/>
        <v>0</v>
      </c>
      <c r="AA103" s="1">
        <f t="shared" si="136"/>
        <v>0</v>
      </c>
      <c r="AB103" s="1">
        <f t="shared" si="137"/>
        <v>0</v>
      </c>
      <c r="AC103" s="1">
        <f t="shared" si="138"/>
        <v>0</v>
      </c>
      <c r="AD103" s="1">
        <f t="shared" si="139"/>
        <v>0</v>
      </c>
      <c r="AE103" s="1">
        <f t="shared" si="140"/>
        <v>0</v>
      </c>
      <c r="AF103" s="1">
        <f t="shared" si="141"/>
        <v>0</v>
      </c>
      <c r="AG103" s="1">
        <f t="shared" si="142"/>
        <v>0</v>
      </c>
      <c r="AH103" s="1">
        <f t="shared" si="143"/>
        <v>0</v>
      </c>
      <c r="AI103" s="1">
        <f t="shared" si="144"/>
        <v>0</v>
      </c>
      <c r="AJ103" s="1">
        <f t="shared" si="145"/>
        <v>0</v>
      </c>
      <c r="AK103" s="1">
        <f t="shared" si="146"/>
        <v>0</v>
      </c>
      <c r="AL103" s="1">
        <f t="shared" si="147"/>
        <v>0</v>
      </c>
      <c r="AM103" s="1">
        <f t="shared" si="148"/>
        <v>0</v>
      </c>
      <c r="AN103" s="1">
        <f t="shared" si="149"/>
        <v>0</v>
      </c>
      <c r="AO103" s="1">
        <f t="shared" si="150"/>
        <v>0</v>
      </c>
      <c r="AP103" s="1">
        <f t="shared" si="151"/>
        <v>0</v>
      </c>
      <c r="AQ103" s="1">
        <f t="shared" si="152"/>
        <v>0</v>
      </c>
      <c r="AR103" s="1">
        <f t="shared" si="153"/>
        <v>0</v>
      </c>
      <c r="AS103" s="1">
        <f t="shared" si="154"/>
        <v>0</v>
      </c>
      <c r="AT103" s="1">
        <f t="shared" si="155"/>
        <v>0</v>
      </c>
      <c r="AU103" s="1">
        <f t="shared" si="156"/>
        <v>0</v>
      </c>
      <c r="AV103" s="1">
        <f t="shared" si="157"/>
        <v>0</v>
      </c>
      <c r="AW103" s="1">
        <f t="shared" si="158"/>
        <v>0</v>
      </c>
      <c r="AX103" s="1">
        <f t="shared" si="159"/>
        <v>0</v>
      </c>
      <c r="AY103" s="1">
        <f t="shared" si="160"/>
        <v>0</v>
      </c>
      <c r="AZ103" s="1">
        <f t="shared" si="161"/>
        <v>0</v>
      </c>
      <c r="BA103" s="1">
        <f t="shared" si="162"/>
        <v>0</v>
      </c>
      <c r="BB103" s="1">
        <f t="shared" si="163"/>
        <v>0</v>
      </c>
      <c r="BC103" s="1">
        <f t="shared" si="164"/>
        <v>0</v>
      </c>
      <c r="BD103" s="1">
        <f t="shared" si="165"/>
        <v>0</v>
      </c>
      <c r="BE103" s="1">
        <f t="shared" si="166"/>
        <v>0</v>
      </c>
      <c r="BF103" s="1">
        <f t="shared" si="167"/>
        <v>0</v>
      </c>
      <c r="BL103" s="1">
        <v>19</v>
      </c>
    </row>
    <row r="104" spans="1:65">
      <c r="A104" s="1">
        <f t="shared" ref="A104:A118" si="168">A103+1</f>
        <v>97</v>
      </c>
      <c r="B104" s="1">
        <f t="shared" ref="B104:B118" si="169">IF(G104=G103,B103,(A104))</f>
        <v>96</v>
      </c>
      <c r="C104" s="8">
        <v>77</v>
      </c>
      <c r="D104" s="8" t="str">
        <f t="shared" ref="D104:D118" si="170">IF(B104&gt;C104,CONCATENATE("↓",(B104-C104)),(IF(B104=C104,"↔",CONCATENATE("↑",(C104-B104)))))</f>
        <v>↓19</v>
      </c>
      <c r="E104" s="1" t="s">
        <v>190</v>
      </c>
      <c r="F104" s="1" t="s">
        <v>47</v>
      </c>
      <c r="G104" s="1">
        <f t="shared" ref="G104:G118" si="171">SUM(I104:K104)</f>
        <v>98.313052501548711</v>
      </c>
      <c r="H104" s="1">
        <f t="shared" ref="H104:H118" si="172">COUNTIF(L104:BF104,"&gt;0")</f>
        <v>1</v>
      </c>
      <c r="I104" s="1">
        <f t="shared" ref="I104:I118" si="173">LARGE(L104:BF104,1)</f>
        <v>98.313052501548711</v>
      </c>
      <c r="J104" s="1">
        <f t="shared" ref="J104:J118" si="174">LARGE(L104:BF104,2)</f>
        <v>0</v>
      </c>
      <c r="K104" s="1">
        <f t="shared" ref="K104:K118" si="175">LARGE(L104:BF104,3)</f>
        <v>0</v>
      </c>
      <c r="L104" s="1">
        <f t="shared" ref="L104:L118" si="176">POWER(0.925,BG104-1)*L$5*(1+(L$6/100))*(NOT(ISBLANK(BG104)))</f>
        <v>0</v>
      </c>
      <c r="M104" s="1">
        <f t="shared" ref="M104:M118" si="177">POWER(0.925,BH104-1)*M$5*(1+(M$6/100))*(NOT(ISBLANK(BH104)))</f>
        <v>0</v>
      </c>
      <c r="N104" s="1">
        <f t="shared" ref="N104:N118" si="178">POWER(0.925,BI104-1)*N$5*(1+(N$6/100))*(NOT(ISBLANK(BI104)))</f>
        <v>0</v>
      </c>
      <c r="O104" s="1">
        <f t="shared" ref="O104:O118" si="179">POWER(0.925,BJ104-1)*O$5*(1+(O$6/100))*(NOT(ISBLANK(BJ104)))</f>
        <v>0</v>
      </c>
      <c r="P104" s="1">
        <f t="shared" ref="P104:P118" si="180">POWER(0.925,BK104-1)*P$5*(1+(P$6/100))*(NOT(ISBLANK(BK104)))</f>
        <v>98.313052501548711</v>
      </c>
      <c r="Q104" s="1">
        <f t="shared" ref="Q104:Q118" si="181">POWER(0.925,BL104-1)*Q$5*(1+(Q$6/100))*(NOT(ISBLANK(BL104)))</f>
        <v>0</v>
      </c>
      <c r="R104" s="1">
        <f t="shared" ref="R104:R118" si="182">POWER(0.925,BM104-1)*R$5*(1+(R$6/100))*(NOT(ISBLANK(BM104)))</f>
        <v>0</v>
      </c>
      <c r="S104" s="1">
        <f t="shared" ref="S104:S118" si="183">POWER(0.925,BN104-1)*S$5*(1+(S$6/100))*(NOT(ISBLANK(BN104)))</f>
        <v>0</v>
      </c>
      <c r="T104" s="1">
        <f t="shared" ref="T104:T118" si="184">POWER(0.925,BO104-1)*T$5*(1+(T$6/100))*(NOT(ISBLANK(BO104)))</f>
        <v>0</v>
      </c>
      <c r="U104" s="1">
        <f t="shared" ref="U104:U118" si="185">POWER(0.925,BP104-1)*U$5*(1+(U$6/100))*(NOT(ISBLANK(BP104)))</f>
        <v>0</v>
      </c>
      <c r="V104" s="1">
        <f t="shared" ref="V104:V118" si="186">POWER(0.925,BQ104-1)*V$5*(1+(V$6/100))*(NOT(ISBLANK(BQ104)))</f>
        <v>0</v>
      </c>
      <c r="W104" s="1">
        <f t="shared" ref="W104:W118" si="187">POWER(0.925,BR104-1)*W$5*(1+(W$6/100))*(NOT(ISBLANK(BR104)))</f>
        <v>0</v>
      </c>
      <c r="X104" s="1">
        <f t="shared" ref="X104:X118" si="188">POWER(0.925,BS104-1)*X$5*(1+(X$6/100))*(NOT(ISBLANK(BS104)))</f>
        <v>0</v>
      </c>
      <c r="Y104" s="1">
        <f t="shared" ref="Y104:Y118" si="189">POWER(0.925,BT104-1)*Y$5*(1+(Y$6/100))*(NOT(ISBLANK(BT104)))</f>
        <v>0</v>
      </c>
      <c r="Z104" s="1">
        <f t="shared" ref="Z104:Z118" si="190">POWER(0.925,BU104-1)*Z$5*(1+(Z$6/100))*(NOT(ISBLANK(BU104)))</f>
        <v>0</v>
      </c>
      <c r="AA104" s="1">
        <f t="shared" ref="AA104:AA118" si="191">POWER(0.925,BV104-1)*AA$5*(1+(AA$6/100))*(NOT(ISBLANK(BV104)))</f>
        <v>0</v>
      </c>
      <c r="AB104" s="1">
        <f t="shared" ref="AB104:AB118" si="192">POWER(0.925,BW104-1)*AB$5*(1+(AB$6/100))*(NOT(ISBLANK(BW104)))</f>
        <v>0</v>
      </c>
      <c r="AC104" s="1">
        <f t="shared" ref="AC104:AC118" si="193">POWER(0.925,BX104-1)*AC$5*(1+(AC$6/100))*(NOT(ISBLANK(BX104)))</f>
        <v>0</v>
      </c>
      <c r="AD104" s="1">
        <f t="shared" ref="AD104:AD118" si="194">POWER(0.925,BY104-1)*AD$5*(1+(AD$6/100))*(NOT(ISBLANK(BY104)))</f>
        <v>0</v>
      </c>
      <c r="AE104" s="1">
        <f t="shared" ref="AE104:AE118" si="195">POWER(0.925,BZ104-1)*AE$5*(1+(AE$6/100))*(NOT(ISBLANK(BZ104)))</f>
        <v>0</v>
      </c>
      <c r="AF104" s="1">
        <f t="shared" ref="AF104:AF118" si="196">POWER(0.925,CA104-1)*AF$5*(1+(AF$6/100))*(NOT(ISBLANK(CA104)))</f>
        <v>0</v>
      </c>
      <c r="AG104" s="1">
        <f t="shared" ref="AG104:AG118" si="197">POWER(0.925,CB104-1)*AG$5*(1+(AG$6/100))*(NOT(ISBLANK(CB104)))</f>
        <v>0</v>
      </c>
      <c r="AH104" s="1">
        <f t="shared" ref="AH104:AH118" si="198">POWER(0.925,CC104-1)*AH$5*(1+(AH$6/100))*(NOT(ISBLANK(CC104)))</f>
        <v>0</v>
      </c>
      <c r="AI104" s="1">
        <f t="shared" ref="AI104:AI118" si="199">POWER(0.925,CD104-1)*AI$5*(1+(AI$6/100))*(NOT(ISBLANK(CD104)))</f>
        <v>0</v>
      </c>
      <c r="AJ104" s="1">
        <f t="shared" ref="AJ104:AJ118" si="200">POWER(0.925,CE104-1)*AJ$5*(1+(AJ$6/100))*(NOT(ISBLANK(CE104)))</f>
        <v>0</v>
      </c>
      <c r="AK104" s="1">
        <f t="shared" ref="AK104:AK118" si="201">POWER(0.925,CF104-1)*AK$5*(1+(AK$6/100))*(NOT(ISBLANK(CF104)))</f>
        <v>0</v>
      </c>
      <c r="AL104" s="1">
        <f t="shared" ref="AL104:AL118" si="202">POWER(0.925,CG104-1)*AL$5*(1+(AL$6/100))*(NOT(ISBLANK(CG104)))</f>
        <v>0</v>
      </c>
      <c r="AM104" s="1">
        <f t="shared" ref="AM104:AM118" si="203">POWER(0.925,CH104-1)*AM$5*(1+(AM$6/100))*(NOT(ISBLANK(CH104)))</f>
        <v>0</v>
      </c>
      <c r="AN104" s="1">
        <f t="shared" ref="AN104:AN118" si="204">POWER(0.925,CI104-1)*AN$5*(1+(AN$6/100))*(NOT(ISBLANK(CI104)))</f>
        <v>0</v>
      </c>
      <c r="AO104" s="1">
        <f t="shared" ref="AO104:AO118" si="205">POWER(0.925,CJ104-1)*AO$5*(1+(AO$6/100))*(NOT(ISBLANK(CJ104)))</f>
        <v>0</v>
      </c>
      <c r="AP104" s="1">
        <f t="shared" ref="AP104:AP118" si="206">POWER(0.925,CK104-1)*AP$5*(1+(AP$6/100))*(NOT(ISBLANK(CK104)))</f>
        <v>0</v>
      </c>
      <c r="AQ104" s="1">
        <f t="shared" ref="AQ104:AQ118" si="207">POWER(0.925,CL104-1)*AQ$5*(1+(AQ$6/100))*(NOT(ISBLANK(CL104)))</f>
        <v>0</v>
      </c>
      <c r="AR104" s="1">
        <f t="shared" ref="AR104:AR118" si="208">POWER(0.925,CM104-1)*AR$5*(1+(AR$6/100))*(NOT(ISBLANK(CM104)))</f>
        <v>0</v>
      </c>
      <c r="AS104" s="1">
        <f t="shared" ref="AS104:AS118" si="209">POWER(0.925,CN104-1)*AS$5*(1+(AS$6/100))*(NOT(ISBLANK(CN104)))</f>
        <v>0</v>
      </c>
      <c r="AT104" s="1">
        <f t="shared" ref="AT104:AT118" si="210">POWER(0.925,CO104-1)*AT$5*(1+(AT$6/100))*(NOT(ISBLANK(CO104)))</f>
        <v>0</v>
      </c>
      <c r="AU104" s="1">
        <f t="shared" ref="AU104:AU118" si="211">POWER(0.925,CP104-1)*AU$5*(1+(AU$6/100))*(NOT(ISBLANK(CP104)))</f>
        <v>0</v>
      </c>
      <c r="AV104" s="1">
        <f t="shared" ref="AV104:AV118" si="212">POWER(0.925,CQ104-1)*AV$5*(1+(AV$6/100))*(NOT(ISBLANK(CQ104)))</f>
        <v>0</v>
      </c>
      <c r="AW104" s="1">
        <f t="shared" ref="AW104:AW118" si="213">POWER(0.925,CR104-1)*AW$5*(1+(AW$6/100))*(NOT(ISBLANK(CR104)))</f>
        <v>0</v>
      </c>
      <c r="AX104" s="1">
        <f t="shared" ref="AX104:AX118" si="214">POWER(0.925,CS104-1)*AX$5*(1+(AX$6/100))*(NOT(ISBLANK(CS104)))</f>
        <v>0</v>
      </c>
      <c r="AY104" s="1">
        <f t="shared" ref="AY104:AY118" si="215">POWER(0.925,CT104-1)*AY$5*(1+(AY$6/100))*(NOT(ISBLANK(CT104)))</f>
        <v>0</v>
      </c>
      <c r="AZ104" s="1">
        <f t="shared" ref="AZ104:AZ118" si="216">POWER(0.925,CU104-1)*AZ$5*(1+(AZ$6/100))*(NOT(ISBLANK(CU104)))</f>
        <v>0</v>
      </c>
      <c r="BA104" s="1">
        <f t="shared" ref="BA104:BA118" si="217">POWER(0.925,CV104-1)*BA$5*(1+(BA$6/100))*(NOT(ISBLANK(CV104)))</f>
        <v>0</v>
      </c>
      <c r="BB104" s="1">
        <f t="shared" ref="BB104:BB118" si="218">POWER(0.925,CW104-1)*BB$5*(1+(BB$6/100))*(NOT(ISBLANK(CW104)))</f>
        <v>0</v>
      </c>
      <c r="BC104" s="1">
        <f t="shared" ref="BC104:BC118" si="219">POWER(0.925,CX104-1)*BC$5*(1+(BC$6/100))*(NOT(ISBLANK(CX104)))</f>
        <v>0</v>
      </c>
      <c r="BD104" s="1">
        <f t="shared" ref="BD104:BD118" si="220">POWER(0.925,CY104-1)*BD$5*(1+(BD$6/100))*(NOT(ISBLANK(CY104)))</f>
        <v>0</v>
      </c>
      <c r="BE104" s="1">
        <f t="shared" ref="BE104:BE118" si="221">POWER(0.925,CZ104-1)*BE$5*(1+(BE$6/100))*(NOT(ISBLANK(CZ104)))</f>
        <v>0</v>
      </c>
      <c r="BF104" s="1">
        <f t="shared" ref="BF104:BF118" si="222">POWER(0.925,DA104-1)*BF$5*(1+(BF$6/100))*(NOT(ISBLANK(DA104)))</f>
        <v>0</v>
      </c>
      <c r="BK104" s="1">
        <v>19</v>
      </c>
    </row>
    <row r="105" spans="1:65">
      <c r="A105" s="1">
        <f t="shared" si="168"/>
        <v>98</v>
      </c>
      <c r="B105" s="1">
        <f t="shared" si="169"/>
        <v>98</v>
      </c>
      <c r="C105" s="8">
        <v>78</v>
      </c>
      <c r="D105" s="8" t="str">
        <f t="shared" si="170"/>
        <v>↓20</v>
      </c>
      <c r="E105" s="1" t="s">
        <v>256</v>
      </c>
      <c r="F105" s="1" t="s">
        <v>26</v>
      </c>
      <c r="G105" s="1">
        <f t="shared" si="171"/>
        <v>97.262715788299758</v>
      </c>
      <c r="H105" s="1">
        <f t="shared" si="172"/>
        <v>1</v>
      </c>
      <c r="I105" s="1">
        <f t="shared" si="173"/>
        <v>97.262715788299758</v>
      </c>
      <c r="J105" s="1">
        <f t="shared" si="174"/>
        <v>0</v>
      </c>
      <c r="K105" s="1">
        <f t="shared" si="175"/>
        <v>0</v>
      </c>
      <c r="L105" s="1">
        <f t="shared" si="176"/>
        <v>0</v>
      </c>
      <c r="M105" s="1">
        <f t="shared" si="177"/>
        <v>0</v>
      </c>
      <c r="N105" s="1">
        <f t="shared" si="178"/>
        <v>0</v>
      </c>
      <c r="O105" s="1">
        <f t="shared" si="179"/>
        <v>97.262715788299758</v>
      </c>
      <c r="P105" s="1">
        <f t="shared" si="180"/>
        <v>0</v>
      </c>
      <c r="Q105" s="1">
        <f t="shared" si="181"/>
        <v>0</v>
      </c>
      <c r="R105" s="1">
        <f t="shared" si="182"/>
        <v>0</v>
      </c>
      <c r="S105" s="1">
        <f t="shared" si="183"/>
        <v>0</v>
      </c>
      <c r="T105" s="1">
        <f t="shared" si="184"/>
        <v>0</v>
      </c>
      <c r="U105" s="1">
        <f t="shared" si="185"/>
        <v>0</v>
      </c>
      <c r="V105" s="1">
        <f t="shared" si="186"/>
        <v>0</v>
      </c>
      <c r="W105" s="1">
        <f t="shared" si="187"/>
        <v>0</v>
      </c>
      <c r="X105" s="1">
        <f t="shared" si="188"/>
        <v>0</v>
      </c>
      <c r="Y105" s="1">
        <f t="shared" si="189"/>
        <v>0</v>
      </c>
      <c r="Z105" s="1">
        <f t="shared" si="190"/>
        <v>0</v>
      </c>
      <c r="AA105" s="1">
        <f t="shared" si="191"/>
        <v>0</v>
      </c>
      <c r="AB105" s="1">
        <f t="shared" si="192"/>
        <v>0</v>
      </c>
      <c r="AC105" s="1">
        <f t="shared" si="193"/>
        <v>0</v>
      </c>
      <c r="AD105" s="1">
        <f t="shared" si="194"/>
        <v>0</v>
      </c>
      <c r="AE105" s="1">
        <f t="shared" si="195"/>
        <v>0</v>
      </c>
      <c r="AF105" s="1">
        <f t="shared" si="196"/>
        <v>0</v>
      </c>
      <c r="AG105" s="1">
        <f t="shared" si="197"/>
        <v>0</v>
      </c>
      <c r="AH105" s="1">
        <f t="shared" si="198"/>
        <v>0</v>
      </c>
      <c r="AI105" s="1">
        <f t="shared" si="199"/>
        <v>0</v>
      </c>
      <c r="AJ105" s="1">
        <f t="shared" si="200"/>
        <v>0</v>
      </c>
      <c r="AK105" s="1">
        <f t="shared" si="201"/>
        <v>0</v>
      </c>
      <c r="AL105" s="1">
        <f t="shared" si="202"/>
        <v>0</v>
      </c>
      <c r="AM105" s="1">
        <f t="shared" si="203"/>
        <v>0</v>
      </c>
      <c r="AN105" s="1">
        <f t="shared" si="204"/>
        <v>0</v>
      </c>
      <c r="AO105" s="1">
        <f t="shared" si="205"/>
        <v>0</v>
      </c>
      <c r="AP105" s="1">
        <f t="shared" si="206"/>
        <v>0</v>
      </c>
      <c r="AQ105" s="1">
        <f t="shared" si="207"/>
        <v>0</v>
      </c>
      <c r="AR105" s="1">
        <f t="shared" si="208"/>
        <v>0</v>
      </c>
      <c r="AS105" s="1">
        <f t="shared" si="209"/>
        <v>0</v>
      </c>
      <c r="AT105" s="1">
        <f t="shared" si="210"/>
        <v>0</v>
      </c>
      <c r="AU105" s="1">
        <f t="shared" si="211"/>
        <v>0</v>
      </c>
      <c r="AV105" s="1">
        <f t="shared" si="212"/>
        <v>0</v>
      </c>
      <c r="AW105" s="1">
        <f t="shared" si="213"/>
        <v>0</v>
      </c>
      <c r="AX105" s="1">
        <f t="shared" si="214"/>
        <v>0</v>
      </c>
      <c r="AY105" s="1">
        <f t="shared" si="215"/>
        <v>0</v>
      </c>
      <c r="AZ105" s="1">
        <f t="shared" si="216"/>
        <v>0</v>
      </c>
      <c r="BA105" s="1">
        <f t="shared" si="217"/>
        <v>0</v>
      </c>
      <c r="BB105" s="1">
        <f t="shared" si="218"/>
        <v>0</v>
      </c>
      <c r="BC105" s="1">
        <f t="shared" si="219"/>
        <v>0</v>
      </c>
      <c r="BD105" s="1">
        <f t="shared" si="220"/>
        <v>0</v>
      </c>
      <c r="BE105" s="1">
        <f t="shared" si="221"/>
        <v>0</v>
      </c>
      <c r="BF105" s="1">
        <f t="shared" si="222"/>
        <v>0</v>
      </c>
      <c r="BJ105" s="1">
        <v>22</v>
      </c>
    </row>
    <row r="106" spans="1:65">
      <c r="A106" s="1">
        <f t="shared" si="168"/>
        <v>99</v>
      </c>
      <c r="B106" s="1">
        <f t="shared" si="169"/>
        <v>98</v>
      </c>
      <c r="C106" s="8">
        <v>78</v>
      </c>
      <c r="D106" s="8" t="str">
        <f t="shared" si="170"/>
        <v>↓20</v>
      </c>
      <c r="E106" s="1" t="s">
        <v>72</v>
      </c>
      <c r="F106" s="1" t="s">
        <v>20</v>
      </c>
      <c r="G106" s="1">
        <f t="shared" si="171"/>
        <v>97.262715788299758</v>
      </c>
      <c r="H106" s="1">
        <f t="shared" si="172"/>
        <v>1</v>
      </c>
      <c r="I106" s="1">
        <f t="shared" si="173"/>
        <v>97.262715788299758</v>
      </c>
      <c r="J106" s="1">
        <f t="shared" si="174"/>
        <v>0</v>
      </c>
      <c r="K106" s="1">
        <f t="shared" si="175"/>
        <v>0</v>
      </c>
      <c r="L106" s="1">
        <f t="shared" si="176"/>
        <v>0</v>
      </c>
      <c r="M106" s="1">
        <f t="shared" si="177"/>
        <v>0</v>
      </c>
      <c r="N106" s="1">
        <f t="shared" si="178"/>
        <v>97.262715788299758</v>
      </c>
      <c r="O106" s="1">
        <f t="shared" si="179"/>
        <v>0</v>
      </c>
      <c r="P106" s="1">
        <f t="shared" si="180"/>
        <v>0</v>
      </c>
      <c r="Q106" s="1">
        <f t="shared" si="181"/>
        <v>0</v>
      </c>
      <c r="R106" s="1">
        <f t="shared" si="182"/>
        <v>0</v>
      </c>
      <c r="S106" s="1">
        <f t="shared" si="183"/>
        <v>0</v>
      </c>
      <c r="T106" s="1">
        <f t="shared" si="184"/>
        <v>0</v>
      </c>
      <c r="U106" s="1">
        <f t="shared" si="185"/>
        <v>0</v>
      </c>
      <c r="V106" s="1">
        <f t="shared" si="186"/>
        <v>0</v>
      </c>
      <c r="W106" s="1">
        <f t="shared" si="187"/>
        <v>0</v>
      </c>
      <c r="X106" s="1">
        <f t="shared" si="188"/>
        <v>0</v>
      </c>
      <c r="Y106" s="1">
        <f t="shared" si="189"/>
        <v>0</v>
      </c>
      <c r="Z106" s="1">
        <f t="shared" si="190"/>
        <v>0</v>
      </c>
      <c r="AA106" s="1">
        <f t="shared" si="191"/>
        <v>0</v>
      </c>
      <c r="AB106" s="1">
        <f t="shared" si="192"/>
        <v>0</v>
      </c>
      <c r="AC106" s="1">
        <f t="shared" si="193"/>
        <v>0</v>
      </c>
      <c r="AD106" s="1">
        <f t="shared" si="194"/>
        <v>0</v>
      </c>
      <c r="AE106" s="1">
        <f t="shared" si="195"/>
        <v>0</v>
      </c>
      <c r="AF106" s="1">
        <f t="shared" si="196"/>
        <v>0</v>
      </c>
      <c r="AG106" s="1">
        <f t="shared" si="197"/>
        <v>0</v>
      </c>
      <c r="AH106" s="1">
        <f t="shared" si="198"/>
        <v>0</v>
      </c>
      <c r="AI106" s="1">
        <f t="shared" si="199"/>
        <v>0</v>
      </c>
      <c r="AJ106" s="1">
        <f t="shared" si="200"/>
        <v>0</v>
      </c>
      <c r="AK106" s="1">
        <f t="shared" si="201"/>
        <v>0</v>
      </c>
      <c r="AL106" s="1">
        <f t="shared" si="202"/>
        <v>0</v>
      </c>
      <c r="AM106" s="1">
        <f t="shared" si="203"/>
        <v>0</v>
      </c>
      <c r="AN106" s="1">
        <f t="shared" si="204"/>
        <v>0</v>
      </c>
      <c r="AO106" s="1">
        <f t="shared" si="205"/>
        <v>0</v>
      </c>
      <c r="AP106" s="1">
        <f t="shared" si="206"/>
        <v>0</v>
      </c>
      <c r="AQ106" s="1">
        <f t="shared" si="207"/>
        <v>0</v>
      </c>
      <c r="AR106" s="1">
        <f t="shared" si="208"/>
        <v>0</v>
      </c>
      <c r="AS106" s="1">
        <f t="shared" si="209"/>
        <v>0</v>
      </c>
      <c r="AT106" s="1">
        <f t="shared" si="210"/>
        <v>0</v>
      </c>
      <c r="AU106" s="1">
        <f t="shared" si="211"/>
        <v>0</v>
      </c>
      <c r="AV106" s="1">
        <f t="shared" si="212"/>
        <v>0</v>
      </c>
      <c r="AW106" s="1">
        <f t="shared" si="213"/>
        <v>0</v>
      </c>
      <c r="AX106" s="1">
        <f t="shared" si="214"/>
        <v>0</v>
      </c>
      <c r="AY106" s="1">
        <f t="shared" si="215"/>
        <v>0</v>
      </c>
      <c r="AZ106" s="1">
        <f t="shared" si="216"/>
        <v>0</v>
      </c>
      <c r="BA106" s="1">
        <f t="shared" si="217"/>
        <v>0</v>
      </c>
      <c r="BB106" s="1">
        <f t="shared" si="218"/>
        <v>0</v>
      </c>
      <c r="BC106" s="1">
        <f t="shared" si="219"/>
        <v>0</v>
      </c>
      <c r="BD106" s="1">
        <f t="shared" si="220"/>
        <v>0</v>
      </c>
      <c r="BE106" s="1">
        <f t="shared" si="221"/>
        <v>0</v>
      </c>
      <c r="BF106" s="1">
        <f t="shared" si="222"/>
        <v>0</v>
      </c>
      <c r="BI106" s="1">
        <v>22</v>
      </c>
    </row>
    <row r="107" spans="1:65">
      <c r="A107" s="1">
        <f t="shared" si="168"/>
        <v>100</v>
      </c>
      <c r="B107" s="1">
        <f t="shared" si="169"/>
        <v>100</v>
      </c>
      <c r="C107" s="8" t="s">
        <v>13</v>
      </c>
      <c r="D107" s="8" t="e">
        <f t="shared" si="170"/>
        <v>#VALUE!</v>
      </c>
      <c r="E107" s="1" t="s">
        <v>233</v>
      </c>
      <c r="F107" s="1" t="s">
        <v>227</v>
      </c>
      <c r="G107" s="1">
        <f t="shared" si="171"/>
        <v>92.5</v>
      </c>
      <c r="H107" s="1">
        <f t="shared" si="172"/>
        <v>1</v>
      </c>
      <c r="I107" s="1">
        <f t="shared" si="173"/>
        <v>92.5</v>
      </c>
      <c r="J107" s="1">
        <f t="shared" si="174"/>
        <v>0</v>
      </c>
      <c r="K107" s="1">
        <f t="shared" si="175"/>
        <v>0</v>
      </c>
      <c r="L107" s="1">
        <f t="shared" si="176"/>
        <v>0</v>
      </c>
      <c r="M107" s="1">
        <f t="shared" si="177"/>
        <v>0</v>
      </c>
      <c r="N107" s="1">
        <f t="shared" si="178"/>
        <v>0</v>
      </c>
      <c r="O107" s="1">
        <f t="shared" si="179"/>
        <v>0</v>
      </c>
      <c r="P107" s="1">
        <f t="shared" si="180"/>
        <v>0</v>
      </c>
      <c r="Q107" s="1">
        <f t="shared" si="181"/>
        <v>0</v>
      </c>
      <c r="R107" s="1">
        <f t="shared" si="182"/>
        <v>92.5</v>
      </c>
      <c r="S107" s="1">
        <f t="shared" si="183"/>
        <v>0</v>
      </c>
      <c r="T107" s="1">
        <f t="shared" si="184"/>
        <v>0</v>
      </c>
      <c r="U107" s="1">
        <f t="shared" si="185"/>
        <v>0</v>
      </c>
      <c r="V107" s="1">
        <f t="shared" si="186"/>
        <v>0</v>
      </c>
      <c r="W107" s="1">
        <f t="shared" si="187"/>
        <v>0</v>
      </c>
      <c r="X107" s="1">
        <f t="shared" si="188"/>
        <v>0</v>
      </c>
      <c r="Y107" s="1">
        <f t="shared" si="189"/>
        <v>0</v>
      </c>
      <c r="Z107" s="1">
        <f t="shared" si="190"/>
        <v>0</v>
      </c>
      <c r="AA107" s="1">
        <f t="shared" si="191"/>
        <v>0</v>
      </c>
      <c r="AB107" s="1">
        <f t="shared" si="192"/>
        <v>0</v>
      </c>
      <c r="AC107" s="1">
        <f t="shared" si="193"/>
        <v>0</v>
      </c>
      <c r="AD107" s="1">
        <f t="shared" si="194"/>
        <v>0</v>
      </c>
      <c r="AE107" s="1">
        <f t="shared" si="195"/>
        <v>0</v>
      </c>
      <c r="AF107" s="1">
        <f t="shared" si="196"/>
        <v>0</v>
      </c>
      <c r="AG107" s="1">
        <f t="shared" si="197"/>
        <v>0</v>
      </c>
      <c r="AH107" s="1">
        <f t="shared" si="198"/>
        <v>0</v>
      </c>
      <c r="AI107" s="1">
        <f t="shared" si="199"/>
        <v>0</v>
      </c>
      <c r="AJ107" s="1">
        <f t="shared" si="200"/>
        <v>0</v>
      </c>
      <c r="AK107" s="1">
        <f t="shared" si="201"/>
        <v>0</v>
      </c>
      <c r="AL107" s="1">
        <f t="shared" si="202"/>
        <v>0</v>
      </c>
      <c r="AM107" s="1">
        <f t="shared" si="203"/>
        <v>0</v>
      </c>
      <c r="AN107" s="1">
        <f t="shared" si="204"/>
        <v>0</v>
      </c>
      <c r="AO107" s="1">
        <f t="shared" si="205"/>
        <v>0</v>
      </c>
      <c r="AP107" s="1">
        <f t="shared" si="206"/>
        <v>0</v>
      </c>
      <c r="AQ107" s="1">
        <f t="shared" si="207"/>
        <v>0</v>
      </c>
      <c r="AR107" s="1">
        <f t="shared" si="208"/>
        <v>0</v>
      </c>
      <c r="AS107" s="1">
        <f t="shared" si="209"/>
        <v>0</v>
      </c>
      <c r="AT107" s="1">
        <f t="shared" si="210"/>
        <v>0</v>
      </c>
      <c r="AU107" s="1">
        <f t="shared" si="211"/>
        <v>0</v>
      </c>
      <c r="AV107" s="1">
        <f t="shared" si="212"/>
        <v>0</v>
      </c>
      <c r="AW107" s="1">
        <f t="shared" si="213"/>
        <v>0</v>
      </c>
      <c r="AX107" s="1">
        <f t="shared" si="214"/>
        <v>0</v>
      </c>
      <c r="AY107" s="1">
        <f t="shared" si="215"/>
        <v>0</v>
      </c>
      <c r="AZ107" s="1">
        <f t="shared" si="216"/>
        <v>0</v>
      </c>
      <c r="BA107" s="1">
        <f t="shared" si="217"/>
        <v>0</v>
      </c>
      <c r="BB107" s="1">
        <f t="shared" si="218"/>
        <v>0</v>
      </c>
      <c r="BC107" s="1">
        <f t="shared" si="219"/>
        <v>0</v>
      </c>
      <c r="BD107" s="1">
        <f t="shared" si="220"/>
        <v>0</v>
      </c>
      <c r="BE107" s="1">
        <f t="shared" si="221"/>
        <v>0</v>
      </c>
      <c r="BF107" s="1">
        <f t="shared" si="222"/>
        <v>0</v>
      </c>
      <c r="BM107" s="1">
        <v>2</v>
      </c>
    </row>
    <row r="108" spans="1:65">
      <c r="A108" s="1">
        <f t="shared" si="168"/>
        <v>101</v>
      </c>
      <c r="B108" s="1">
        <f t="shared" si="169"/>
        <v>101</v>
      </c>
      <c r="C108" s="8">
        <v>81</v>
      </c>
      <c r="D108" s="8" t="str">
        <f t="shared" si="170"/>
        <v>↓20</v>
      </c>
      <c r="E108" s="1" t="s">
        <v>191</v>
      </c>
      <c r="F108" s="1" t="s">
        <v>47</v>
      </c>
      <c r="G108" s="1">
        <f t="shared" si="171"/>
        <v>90.939573563932569</v>
      </c>
      <c r="H108" s="1">
        <f t="shared" si="172"/>
        <v>1</v>
      </c>
      <c r="I108" s="1">
        <f t="shared" si="173"/>
        <v>90.939573563932569</v>
      </c>
      <c r="J108" s="1">
        <f t="shared" si="174"/>
        <v>0</v>
      </c>
      <c r="K108" s="1">
        <f t="shared" si="175"/>
        <v>0</v>
      </c>
      <c r="L108" s="1">
        <f t="shared" si="176"/>
        <v>0</v>
      </c>
      <c r="M108" s="1">
        <f t="shared" si="177"/>
        <v>0</v>
      </c>
      <c r="N108" s="1">
        <f t="shared" si="178"/>
        <v>0</v>
      </c>
      <c r="O108" s="1">
        <f t="shared" si="179"/>
        <v>0</v>
      </c>
      <c r="P108" s="1">
        <f t="shared" si="180"/>
        <v>90.939573563932569</v>
      </c>
      <c r="Q108" s="1">
        <f t="shared" si="181"/>
        <v>0</v>
      </c>
      <c r="R108" s="1">
        <f t="shared" si="182"/>
        <v>0</v>
      </c>
      <c r="S108" s="1">
        <f t="shared" si="183"/>
        <v>0</v>
      </c>
      <c r="T108" s="1">
        <f t="shared" si="184"/>
        <v>0</v>
      </c>
      <c r="U108" s="1">
        <f t="shared" si="185"/>
        <v>0</v>
      </c>
      <c r="V108" s="1">
        <f t="shared" si="186"/>
        <v>0</v>
      </c>
      <c r="W108" s="1">
        <f t="shared" si="187"/>
        <v>0</v>
      </c>
      <c r="X108" s="1">
        <f t="shared" si="188"/>
        <v>0</v>
      </c>
      <c r="Y108" s="1">
        <f t="shared" si="189"/>
        <v>0</v>
      </c>
      <c r="Z108" s="1">
        <f t="shared" si="190"/>
        <v>0</v>
      </c>
      <c r="AA108" s="1">
        <f t="shared" si="191"/>
        <v>0</v>
      </c>
      <c r="AB108" s="1">
        <f t="shared" si="192"/>
        <v>0</v>
      </c>
      <c r="AC108" s="1">
        <f t="shared" si="193"/>
        <v>0</v>
      </c>
      <c r="AD108" s="1">
        <f t="shared" si="194"/>
        <v>0</v>
      </c>
      <c r="AE108" s="1">
        <f t="shared" si="195"/>
        <v>0</v>
      </c>
      <c r="AF108" s="1">
        <f t="shared" si="196"/>
        <v>0</v>
      </c>
      <c r="AG108" s="1">
        <f t="shared" si="197"/>
        <v>0</v>
      </c>
      <c r="AH108" s="1">
        <f t="shared" si="198"/>
        <v>0</v>
      </c>
      <c r="AI108" s="1">
        <f t="shared" si="199"/>
        <v>0</v>
      </c>
      <c r="AJ108" s="1">
        <f t="shared" si="200"/>
        <v>0</v>
      </c>
      <c r="AK108" s="1">
        <f t="shared" si="201"/>
        <v>0</v>
      </c>
      <c r="AL108" s="1">
        <f t="shared" si="202"/>
        <v>0</v>
      </c>
      <c r="AM108" s="1">
        <f t="shared" si="203"/>
        <v>0</v>
      </c>
      <c r="AN108" s="1">
        <f t="shared" si="204"/>
        <v>0</v>
      </c>
      <c r="AO108" s="1">
        <f t="shared" si="205"/>
        <v>0</v>
      </c>
      <c r="AP108" s="1">
        <f t="shared" si="206"/>
        <v>0</v>
      </c>
      <c r="AQ108" s="1">
        <f t="shared" si="207"/>
        <v>0</v>
      </c>
      <c r="AR108" s="1">
        <f t="shared" si="208"/>
        <v>0</v>
      </c>
      <c r="AS108" s="1">
        <f t="shared" si="209"/>
        <v>0</v>
      </c>
      <c r="AT108" s="1">
        <f t="shared" si="210"/>
        <v>0</v>
      </c>
      <c r="AU108" s="1">
        <f t="shared" si="211"/>
        <v>0</v>
      </c>
      <c r="AV108" s="1">
        <f t="shared" si="212"/>
        <v>0</v>
      </c>
      <c r="AW108" s="1">
        <f t="shared" si="213"/>
        <v>0</v>
      </c>
      <c r="AX108" s="1">
        <f t="shared" si="214"/>
        <v>0</v>
      </c>
      <c r="AY108" s="1">
        <f t="shared" si="215"/>
        <v>0</v>
      </c>
      <c r="AZ108" s="1">
        <f t="shared" si="216"/>
        <v>0</v>
      </c>
      <c r="BA108" s="1">
        <f t="shared" si="217"/>
        <v>0</v>
      </c>
      <c r="BB108" s="1">
        <f t="shared" si="218"/>
        <v>0</v>
      </c>
      <c r="BC108" s="1">
        <f t="shared" si="219"/>
        <v>0</v>
      </c>
      <c r="BD108" s="1">
        <f t="shared" si="220"/>
        <v>0</v>
      </c>
      <c r="BE108" s="1">
        <f t="shared" si="221"/>
        <v>0</v>
      </c>
      <c r="BF108" s="1">
        <f t="shared" si="222"/>
        <v>0</v>
      </c>
      <c r="BK108" s="1">
        <v>20</v>
      </c>
    </row>
    <row r="109" spans="1:65">
      <c r="A109" s="1">
        <f t="shared" si="168"/>
        <v>102</v>
      </c>
      <c r="B109" s="1">
        <f t="shared" si="169"/>
        <v>102</v>
      </c>
      <c r="C109" s="8">
        <v>82</v>
      </c>
      <c r="D109" s="8" t="str">
        <f t="shared" si="170"/>
        <v>↓20</v>
      </c>
      <c r="E109" s="1" t="s">
        <v>64</v>
      </c>
      <c r="F109" s="1" t="s">
        <v>38</v>
      </c>
      <c r="G109" s="1">
        <f t="shared" si="171"/>
        <v>89.968012104177291</v>
      </c>
      <c r="H109" s="1">
        <f t="shared" si="172"/>
        <v>1</v>
      </c>
      <c r="I109" s="1">
        <f t="shared" si="173"/>
        <v>89.968012104177291</v>
      </c>
      <c r="J109" s="1">
        <f t="shared" si="174"/>
        <v>0</v>
      </c>
      <c r="K109" s="1">
        <f t="shared" si="175"/>
        <v>0</v>
      </c>
      <c r="L109" s="1">
        <f t="shared" si="176"/>
        <v>0</v>
      </c>
      <c r="M109" s="1">
        <f t="shared" si="177"/>
        <v>0</v>
      </c>
      <c r="N109" s="1">
        <f t="shared" si="178"/>
        <v>0</v>
      </c>
      <c r="O109" s="1">
        <f t="shared" si="179"/>
        <v>89.968012104177291</v>
      </c>
      <c r="P109" s="1">
        <f t="shared" si="180"/>
        <v>0</v>
      </c>
      <c r="Q109" s="1">
        <f t="shared" si="181"/>
        <v>0</v>
      </c>
      <c r="R109" s="1">
        <f t="shared" si="182"/>
        <v>0</v>
      </c>
      <c r="S109" s="1">
        <f t="shared" si="183"/>
        <v>0</v>
      </c>
      <c r="T109" s="1">
        <f t="shared" si="184"/>
        <v>0</v>
      </c>
      <c r="U109" s="1">
        <f t="shared" si="185"/>
        <v>0</v>
      </c>
      <c r="V109" s="1">
        <f t="shared" si="186"/>
        <v>0</v>
      </c>
      <c r="W109" s="1">
        <f t="shared" si="187"/>
        <v>0</v>
      </c>
      <c r="X109" s="1">
        <f t="shared" si="188"/>
        <v>0</v>
      </c>
      <c r="Y109" s="1">
        <f t="shared" si="189"/>
        <v>0</v>
      </c>
      <c r="Z109" s="1">
        <f t="shared" si="190"/>
        <v>0</v>
      </c>
      <c r="AA109" s="1">
        <f t="shared" si="191"/>
        <v>0</v>
      </c>
      <c r="AB109" s="1">
        <f t="shared" si="192"/>
        <v>0</v>
      </c>
      <c r="AC109" s="1">
        <f t="shared" si="193"/>
        <v>0</v>
      </c>
      <c r="AD109" s="1">
        <f t="shared" si="194"/>
        <v>0</v>
      </c>
      <c r="AE109" s="1">
        <f t="shared" si="195"/>
        <v>0</v>
      </c>
      <c r="AF109" s="1">
        <f t="shared" si="196"/>
        <v>0</v>
      </c>
      <c r="AG109" s="1">
        <f t="shared" si="197"/>
        <v>0</v>
      </c>
      <c r="AH109" s="1">
        <f t="shared" si="198"/>
        <v>0</v>
      </c>
      <c r="AI109" s="1">
        <f t="shared" si="199"/>
        <v>0</v>
      </c>
      <c r="AJ109" s="1">
        <f t="shared" si="200"/>
        <v>0</v>
      </c>
      <c r="AK109" s="1">
        <f t="shared" si="201"/>
        <v>0</v>
      </c>
      <c r="AL109" s="1">
        <f t="shared" si="202"/>
        <v>0</v>
      </c>
      <c r="AM109" s="1">
        <f t="shared" si="203"/>
        <v>0</v>
      </c>
      <c r="AN109" s="1">
        <f t="shared" si="204"/>
        <v>0</v>
      </c>
      <c r="AO109" s="1">
        <f t="shared" si="205"/>
        <v>0</v>
      </c>
      <c r="AP109" s="1">
        <f t="shared" si="206"/>
        <v>0</v>
      </c>
      <c r="AQ109" s="1">
        <f t="shared" si="207"/>
        <v>0</v>
      </c>
      <c r="AR109" s="1">
        <f t="shared" si="208"/>
        <v>0</v>
      </c>
      <c r="AS109" s="1">
        <f t="shared" si="209"/>
        <v>0</v>
      </c>
      <c r="AT109" s="1">
        <f t="shared" si="210"/>
        <v>0</v>
      </c>
      <c r="AU109" s="1">
        <f t="shared" si="211"/>
        <v>0</v>
      </c>
      <c r="AV109" s="1">
        <f t="shared" si="212"/>
        <v>0</v>
      </c>
      <c r="AW109" s="1">
        <f t="shared" si="213"/>
        <v>0</v>
      </c>
      <c r="AX109" s="1">
        <f t="shared" si="214"/>
        <v>0</v>
      </c>
      <c r="AY109" s="1">
        <f t="shared" si="215"/>
        <v>0</v>
      </c>
      <c r="AZ109" s="1">
        <f t="shared" si="216"/>
        <v>0</v>
      </c>
      <c r="BA109" s="1">
        <f t="shared" si="217"/>
        <v>0</v>
      </c>
      <c r="BB109" s="1">
        <f t="shared" si="218"/>
        <v>0</v>
      </c>
      <c r="BC109" s="1">
        <f t="shared" si="219"/>
        <v>0</v>
      </c>
      <c r="BD109" s="1">
        <f t="shared" si="220"/>
        <v>0</v>
      </c>
      <c r="BE109" s="1">
        <f t="shared" si="221"/>
        <v>0</v>
      </c>
      <c r="BF109" s="1">
        <f t="shared" si="222"/>
        <v>0</v>
      </c>
      <c r="BJ109" s="1">
        <v>23</v>
      </c>
    </row>
    <row r="110" spans="1:65">
      <c r="A110" s="1">
        <f t="shared" si="168"/>
        <v>103</v>
      </c>
      <c r="B110" s="1">
        <f t="shared" si="169"/>
        <v>103</v>
      </c>
      <c r="C110" s="8" t="s">
        <v>13</v>
      </c>
      <c r="D110" s="8" t="e">
        <f t="shared" si="170"/>
        <v>#VALUE!</v>
      </c>
      <c r="E110" s="1" t="s">
        <v>234</v>
      </c>
      <c r="F110" s="1" t="s">
        <v>227</v>
      </c>
      <c r="G110" s="1">
        <f t="shared" si="171"/>
        <v>85.562500000000014</v>
      </c>
      <c r="H110" s="1">
        <f t="shared" si="172"/>
        <v>1</v>
      </c>
      <c r="I110" s="1">
        <f t="shared" si="173"/>
        <v>85.562500000000014</v>
      </c>
      <c r="J110" s="1">
        <f t="shared" si="174"/>
        <v>0</v>
      </c>
      <c r="K110" s="1">
        <f t="shared" si="175"/>
        <v>0</v>
      </c>
      <c r="L110" s="1">
        <f t="shared" si="176"/>
        <v>0</v>
      </c>
      <c r="M110" s="1">
        <f t="shared" si="177"/>
        <v>0</v>
      </c>
      <c r="N110" s="1">
        <f t="shared" si="178"/>
        <v>0</v>
      </c>
      <c r="O110" s="1">
        <f t="shared" si="179"/>
        <v>0</v>
      </c>
      <c r="P110" s="1">
        <f t="shared" si="180"/>
        <v>0</v>
      </c>
      <c r="Q110" s="1">
        <f t="shared" si="181"/>
        <v>0</v>
      </c>
      <c r="R110" s="1">
        <f t="shared" si="182"/>
        <v>85.562500000000014</v>
      </c>
      <c r="S110" s="1">
        <f t="shared" si="183"/>
        <v>0</v>
      </c>
      <c r="T110" s="1">
        <f t="shared" si="184"/>
        <v>0</v>
      </c>
      <c r="U110" s="1">
        <f t="shared" si="185"/>
        <v>0</v>
      </c>
      <c r="V110" s="1">
        <f t="shared" si="186"/>
        <v>0</v>
      </c>
      <c r="W110" s="1">
        <f t="shared" si="187"/>
        <v>0</v>
      </c>
      <c r="X110" s="1">
        <f t="shared" si="188"/>
        <v>0</v>
      </c>
      <c r="Y110" s="1">
        <f t="shared" si="189"/>
        <v>0</v>
      </c>
      <c r="Z110" s="1">
        <f t="shared" si="190"/>
        <v>0</v>
      </c>
      <c r="AA110" s="1">
        <f t="shared" si="191"/>
        <v>0</v>
      </c>
      <c r="AB110" s="1">
        <f t="shared" si="192"/>
        <v>0</v>
      </c>
      <c r="AC110" s="1">
        <f t="shared" si="193"/>
        <v>0</v>
      </c>
      <c r="AD110" s="1">
        <f t="shared" si="194"/>
        <v>0</v>
      </c>
      <c r="AE110" s="1">
        <f t="shared" si="195"/>
        <v>0</v>
      </c>
      <c r="AF110" s="1">
        <f t="shared" si="196"/>
        <v>0</v>
      </c>
      <c r="AG110" s="1">
        <f t="shared" si="197"/>
        <v>0</v>
      </c>
      <c r="AH110" s="1">
        <f t="shared" si="198"/>
        <v>0</v>
      </c>
      <c r="AI110" s="1">
        <f t="shared" si="199"/>
        <v>0</v>
      </c>
      <c r="AJ110" s="1">
        <f t="shared" si="200"/>
        <v>0</v>
      </c>
      <c r="AK110" s="1">
        <f t="shared" si="201"/>
        <v>0</v>
      </c>
      <c r="AL110" s="1">
        <f t="shared" si="202"/>
        <v>0</v>
      </c>
      <c r="AM110" s="1">
        <f t="shared" si="203"/>
        <v>0</v>
      </c>
      <c r="AN110" s="1">
        <f t="shared" si="204"/>
        <v>0</v>
      </c>
      <c r="AO110" s="1">
        <f t="shared" si="205"/>
        <v>0</v>
      </c>
      <c r="AP110" s="1">
        <f t="shared" si="206"/>
        <v>0</v>
      </c>
      <c r="AQ110" s="1">
        <f t="shared" si="207"/>
        <v>0</v>
      </c>
      <c r="AR110" s="1">
        <f t="shared" si="208"/>
        <v>0</v>
      </c>
      <c r="AS110" s="1">
        <f t="shared" si="209"/>
        <v>0</v>
      </c>
      <c r="AT110" s="1">
        <f t="shared" si="210"/>
        <v>0</v>
      </c>
      <c r="AU110" s="1">
        <f t="shared" si="211"/>
        <v>0</v>
      </c>
      <c r="AV110" s="1">
        <f t="shared" si="212"/>
        <v>0</v>
      </c>
      <c r="AW110" s="1">
        <f t="shared" si="213"/>
        <v>0</v>
      </c>
      <c r="AX110" s="1">
        <f t="shared" si="214"/>
        <v>0</v>
      </c>
      <c r="AY110" s="1">
        <f t="shared" si="215"/>
        <v>0</v>
      </c>
      <c r="AZ110" s="1">
        <f t="shared" si="216"/>
        <v>0</v>
      </c>
      <c r="BA110" s="1">
        <f t="shared" si="217"/>
        <v>0</v>
      </c>
      <c r="BB110" s="1">
        <f t="shared" si="218"/>
        <v>0</v>
      </c>
      <c r="BC110" s="1">
        <f t="shared" si="219"/>
        <v>0</v>
      </c>
      <c r="BD110" s="1">
        <f t="shared" si="220"/>
        <v>0</v>
      </c>
      <c r="BE110" s="1">
        <f t="shared" si="221"/>
        <v>0</v>
      </c>
      <c r="BF110" s="1">
        <f t="shared" si="222"/>
        <v>0</v>
      </c>
      <c r="BM110" s="1">
        <v>3</v>
      </c>
    </row>
    <row r="111" spans="1:65">
      <c r="A111" s="1">
        <f t="shared" si="168"/>
        <v>104</v>
      </c>
      <c r="B111" s="1">
        <f t="shared" si="169"/>
        <v>104</v>
      </c>
      <c r="C111" s="8">
        <v>84</v>
      </c>
      <c r="D111" s="8" t="str">
        <f t="shared" si="170"/>
        <v>↓20</v>
      </c>
      <c r="E111" s="1" t="s">
        <v>83</v>
      </c>
      <c r="F111" s="1" t="s">
        <v>27</v>
      </c>
      <c r="G111" s="1">
        <f t="shared" si="171"/>
        <v>83.220411196363969</v>
      </c>
      <c r="H111" s="1">
        <f t="shared" si="172"/>
        <v>1</v>
      </c>
      <c r="I111" s="1">
        <f t="shared" si="173"/>
        <v>83.220411196363969</v>
      </c>
      <c r="J111" s="1">
        <f t="shared" si="174"/>
        <v>0</v>
      </c>
      <c r="K111" s="1">
        <f t="shared" si="175"/>
        <v>0</v>
      </c>
      <c r="L111" s="1">
        <f t="shared" si="176"/>
        <v>0</v>
      </c>
      <c r="M111" s="1">
        <f t="shared" si="177"/>
        <v>0</v>
      </c>
      <c r="N111" s="1">
        <f t="shared" si="178"/>
        <v>83.220411196363969</v>
      </c>
      <c r="O111" s="1">
        <f t="shared" si="179"/>
        <v>0</v>
      </c>
      <c r="P111" s="1">
        <f t="shared" si="180"/>
        <v>0</v>
      </c>
      <c r="Q111" s="1">
        <f t="shared" si="181"/>
        <v>0</v>
      </c>
      <c r="R111" s="1">
        <f t="shared" si="182"/>
        <v>0</v>
      </c>
      <c r="S111" s="1">
        <f t="shared" si="183"/>
        <v>0</v>
      </c>
      <c r="T111" s="1">
        <f t="shared" si="184"/>
        <v>0</v>
      </c>
      <c r="U111" s="1">
        <f t="shared" si="185"/>
        <v>0</v>
      </c>
      <c r="V111" s="1">
        <f t="shared" si="186"/>
        <v>0</v>
      </c>
      <c r="W111" s="1">
        <f t="shared" si="187"/>
        <v>0</v>
      </c>
      <c r="X111" s="1">
        <f t="shared" si="188"/>
        <v>0</v>
      </c>
      <c r="Y111" s="1">
        <f t="shared" si="189"/>
        <v>0</v>
      </c>
      <c r="Z111" s="1">
        <f t="shared" si="190"/>
        <v>0</v>
      </c>
      <c r="AA111" s="1">
        <f t="shared" si="191"/>
        <v>0</v>
      </c>
      <c r="AB111" s="1">
        <f t="shared" si="192"/>
        <v>0</v>
      </c>
      <c r="AC111" s="1">
        <f t="shared" si="193"/>
        <v>0</v>
      </c>
      <c r="AD111" s="1">
        <f t="shared" si="194"/>
        <v>0</v>
      </c>
      <c r="AE111" s="1">
        <f t="shared" si="195"/>
        <v>0</v>
      </c>
      <c r="AF111" s="1">
        <f t="shared" si="196"/>
        <v>0</v>
      </c>
      <c r="AG111" s="1">
        <f t="shared" si="197"/>
        <v>0</v>
      </c>
      <c r="AH111" s="1">
        <f t="shared" si="198"/>
        <v>0</v>
      </c>
      <c r="AI111" s="1">
        <f t="shared" si="199"/>
        <v>0</v>
      </c>
      <c r="AJ111" s="1">
        <f t="shared" si="200"/>
        <v>0</v>
      </c>
      <c r="AK111" s="1">
        <f t="shared" si="201"/>
        <v>0</v>
      </c>
      <c r="AL111" s="1">
        <f t="shared" si="202"/>
        <v>0</v>
      </c>
      <c r="AM111" s="1">
        <f t="shared" si="203"/>
        <v>0</v>
      </c>
      <c r="AN111" s="1">
        <f t="shared" si="204"/>
        <v>0</v>
      </c>
      <c r="AO111" s="1">
        <f t="shared" si="205"/>
        <v>0</v>
      </c>
      <c r="AP111" s="1">
        <f t="shared" si="206"/>
        <v>0</v>
      </c>
      <c r="AQ111" s="1">
        <f t="shared" si="207"/>
        <v>0</v>
      </c>
      <c r="AR111" s="1">
        <f t="shared" si="208"/>
        <v>0</v>
      </c>
      <c r="AS111" s="1">
        <f t="shared" si="209"/>
        <v>0</v>
      </c>
      <c r="AT111" s="1">
        <f t="shared" si="210"/>
        <v>0</v>
      </c>
      <c r="AU111" s="1">
        <f t="shared" si="211"/>
        <v>0</v>
      </c>
      <c r="AV111" s="1">
        <f t="shared" si="212"/>
        <v>0</v>
      </c>
      <c r="AW111" s="1">
        <f t="shared" si="213"/>
        <v>0</v>
      </c>
      <c r="AX111" s="1">
        <f t="shared" si="214"/>
        <v>0</v>
      </c>
      <c r="AY111" s="1">
        <f t="shared" si="215"/>
        <v>0</v>
      </c>
      <c r="AZ111" s="1">
        <f t="shared" si="216"/>
        <v>0</v>
      </c>
      <c r="BA111" s="1">
        <f t="shared" si="217"/>
        <v>0</v>
      </c>
      <c r="BB111" s="1">
        <f t="shared" si="218"/>
        <v>0</v>
      </c>
      <c r="BC111" s="1">
        <f t="shared" si="219"/>
        <v>0</v>
      </c>
      <c r="BD111" s="1">
        <f t="shared" si="220"/>
        <v>0</v>
      </c>
      <c r="BE111" s="1">
        <f t="shared" si="221"/>
        <v>0</v>
      </c>
      <c r="BF111" s="1">
        <f t="shared" si="222"/>
        <v>0</v>
      </c>
      <c r="BI111" s="1">
        <v>24</v>
      </c>
    </row>
    <row r="112" spans="1:65">
      <c r="A112" s="1">
        <f t="shared" si="168"/>
        <v>105</v>
      </c>
      <c r="B112" s="1">
        <f t="shared" si="169"/>
        <v>104</v>
      </c>
      <c r="C112" s="8">
        <v>84</v>
      </c>
      <c r="D112" s="8" t="str">
        <f t="shared" si="170"/>
        <v>↓20</v>
      </c>
      <c r="E112" s="1" t="s">
        <v>149</v>
      </c>
      <c r="F112" s="1" t="s">
        <v>26</v>
      </c>
      <c r="G112" s="1">
        <f t="shared" si="171"/>
        <v>83.220411196363969</v>
      </c>
      <c r="H112" s="1">
        <f t="shared" si="172"/>
        <v>1</v>
      </c>
      <c r="I112" s="1">
        <f t="shared" si="173"/>
        <v>83.220411196363969</v>
      </c>
      <c r="J112" s="1">
        <f t="shared" si="174"/>
        <v>0</v>
      </c>
      <c r="K112" s="1">
        <f t="shared" si="175"/>
        <v>0</v>
      </c>
      <c r="L112" s="1">
        <f t="shared" si="176"/>
        <v>0</v>
      </c>
      <c r="M112" s="1">
        <f t="shared" si="177"/>
        <v>0</v>
      </c>
      <c r="N112" s="1">
        <f t="shared" si="178"/>
        <v>0</v>
      </c>
      <c r="O112" s="1">
        <f t="shared" si="179"/>
        <v>83.220411196363969</v>
      </c>
      <c r="P112" s="1">
        <f t="shared" si="180"/>
        <v>0</v>
      </c>
      <c r="Q112" s="1">
        <f t="shared" si="181"/>
        <v>0</v>
      </c>
      <c r="R112" s="1">
        <f t="shared" si="182"/>
        <v>0</v>
      </c>
      <c r="S112" s="1">
        <f t="shared" si="183"/>
        <v>0</v>
      </c>
      <c r="T112" s="1">
        <f t="shared" si="184"/>
        <v>0</v>
      </c>
      <c r="U112" s="1">
        <f t="shared" si="185"/>
        <v>0</v>
      </c>
      <c r="V112" s="1">
        <f t="shared" si="186"/>
        <v>0</v>
      </c>
      <c r="W112" s="1">
        <f t="shared" si="187"/>
        <v>0</v>
      </c>
      <c r="X112" s="1">
        <f t="shared" si="188"/>
        <v>0</v>
      </c>
      <c r="Y112" s="1">
        <f t="shared" si="189"/>
        <v>0</v>
      </c>
      <c r="Z112" s="1">
        <f t="shared" si="190"/>
        <v>0</v>
      </c>
      <c r="AA112" s="1">
        <f t="shared" si="191"/>
        <v>0</v>
      </c>
      <c r="AB112" s="1">
        <f t="shared" si="192"/>
        <v>0</v>
      </c>
      <c r="AC112" s="1">
        <f t="shared" si="193"/>
        <v>0</v>
      </c>
      <c r="AD112" s="1">
        <f t="shared" si="194"/>
        <v>0</v>
      </c>
      <c r="AE112" s="1">
        <f t="shared" si="195"/>
        <v>0</v>
      </c>
      <c r="AF112" s="1">
        <f t="shared" si="196"/>
        <v>0</v>
      </c>
      <c r="AG112" s="1">
        <f t="shared" si="197"/>
        <v>0</v>
      </c>
      <c r="AH112" s="1">
        <f t="shared" si="198"/>
        <v>0</v>
      </c>
      <c r="AI112" s="1">
        <f t="shared" si="199"/>
        <v>0</v>
      </c>
      <c r="AJ112" s="1">
        <f t="shared" si="200"/>
        <v>0</v>
      </c>
      <c r="AK112" s="1">
        <f t="shared" si="201"/>
        <v>0</v>
      </c>
      <c r="AL112" s="1">
        <f t="shared" si="202"/>
        <v>0</v>
      </c>
      <c r="AM112" s="1">
        <f t="shared" si="203"/>
        <v>0</v>
      </c>
      <c r="AN112" s="1">
        <f t="shared" si="204"/>
        <v>0</v>
      </c>
      <c r="AO112" s="1">
        <f t="shared" si="205"/>
        <v>0</v>
      </c>
      <c r="AP112" s="1">
        <f t="shared" si="206"/>
        <v>0</v>
      </c>
      <c r="AQ112" s="1">
        <f t="shared" si="207"/>
        <v>0</v>
      </c>
      <c r="AR112" s="1">
        <f t="shared" si="208"/>
        <v>0</v>
      </c>
      <c r="AS112" s="1">
        <f t="shared" si="209"/>
        <v>0</v>
      </c>
      <c r="AT112" s="1">
        <f t="shared" si="210"/>
        <v>0</v>
      </c>
      <c r="AU112" s="1">
        <f t="shared" si="211"/>
        <v>0</v>
      </c>
      <c r="AV112" s="1">
        <f t="shared" si="212"/>
        <v>0</v>
      </c>
      <c r="AW112" s="1">
        <f t="shared" si="213"/>
        <v>0</v>
      </c>
      <c r="AX112" s="1">
        <f t="shared" si="214"/>
        <v>0</v>
      </c>
      <c r="AY112" s="1">
        <f t="shared" si="215"/>
        <v>0</v>
      </c>
      <c r="AZ112" s="1">
        <f t="shared" si="216"/>
        <v>0</v>
      </c>
      <c r="BA112" s="1">
        <f t="shared" si="217"/>
        <v>0</v>
      </c>
      <c r="BB112" s="1">
        <f t="shared" si="218"/>
        <v>0</v>
      </c>
      <c r="BC112" s="1">
        <f t="shared" si="219"/>
        <v>0</v>
      </c>
      <c r="BD112" s="1">
        <f t="shared" si="220"/>
        <v>0</v>
      </c>
      <c r="BE112" s="1">
        <f t="shared" si="221"/>
        <v>0</v>
      </c>
      <c r="BF112" s="1">
        <f t="shared" si="222"/>
        <v>0</v>
      </c>
      <c r="BJ112" s="1">
        <v>24</v>
      </c>
    </row>
    <row r="113" spans="1:66">
      <c r="A113" s="1">
        <f t="shared" si="168"/>
        <v>106</v>
      </c>
      <c r="B113" s="1">
        <f t="shared" si="169"/>
        <v>106</v>
      </c>
      <c r="C113" s="8" t="s">
        <v>13</v>
      </c>
      <c r="D113" s="8" t="e">
        <f t="shared" si="170"/>
        <v>#VALUE!</v>
      </c>
      <c r="E113" s="1" t="s">
        <v>235</v>
      </c>
      <c r="F113" s="1" t="s">
        <v>227</v>
      </c>
      <c r="G113" s="1">
        <f t="shared" si="171"/>
        <v>79.145312500000003</v>
      </c>
      <c r="H113" s="1">
        <f t="shared" si="172"/>
        <v>1</v>
      </c>
      <c r="I113" s="1">
        <f t="shared" si="173"/>
        <v>79.145312500000003</v>
      </c>
      <c r="J113" s="1">
        <f t="shared" si="174"/>
        <v>0</v>
      </c>
      <c r="K113" s="1">
        <f t="shared" si="175"/>
        <v>0</v>
      </c>
      <c r="L113" s="1">
        <f t="shared" si="176"/>
        <v>0</v>
      </c>
      <c r="M113" s="1">
        <f t="shared" si="177"/>
        <v>0</v>
      </c>
      <c r="N113" s="1">
        <f t="shared" si="178"/>
        <v>0</v>
      </c>
      <c r="O113" s="1">
        <f t="shared" si="179"/>
        <v>0</v>
      </c>
      <c r="P113" s="1">
        <f t="shared" si="180"/>
        <v>0</v>
      </c>
      <c r="Q113" s="1">
        <f t="shared" si="181"/>
        <v>0</v>
      </c>
      <c r="R113" s="1">
        <f t="shared" si="182"/>
        <v>79.145312500000003</v>
      </c>
      <c r="S113" s="1">
        <f t="shared" si="183"/>
        <v>0</v>
      </c>
      <c r="T113" s="1">
        <f t="shared" si="184"/>
        <v>0</v>
      </c>
      <c r="U113" s="1">
        <f t="shared" si="185"/>
        <v>0</v>
      </c>
      <c r="V113" s="1">
        <f t="shared" si="186"/>
        <v>0</v>
      </c>
      <c r="W113" s="1">
        <f t="shared" si="187"/>
        <v>0</v>
      </c>
      <c r="X113" s="1">
        <f t="shared" si="188"/>
        <v>0</v>
      </c>
      <c r="Y113" s="1">
        <f t="shared" si="189"/>
        <v>0</v>
      </c>
      <c r="Z113" s="1">
        <f t="shared" si="190"/>
        <v>0</v>
      </c>
      <c r="AA113" s="1">
        <f t="shared" si="191"/>
        <v>0</v>
      </c>
      <c r="AB113" s="1">
        <f t="shared" si="192"/>
        <v>0</v>
      </c>
      <c r="AC113" s="1">
        <f t="shared" si="193"/>
        <v>0</v>
      </c>
      <c r="AD113" s="1">
        <f t="shared" si="194"/>
        <v>0</v>
      </c>
      <c r="AE113" s="1">
        <f t="shared" si="195"/>
        <v>0</v>
      </c>
      <c r="AF113" s="1">
        <f t="shared" si="196"/>
        <v>0</v>
      </c>
      <c r="AG113" s="1">
        <f t="shared" si="197"/>
        <v>0</v>
      </c>
      <c r="AH113" s="1">
        <f t="shared" si="198"/>
        <v>0</v>
      </c>
      <c r="AI113" s="1">
        <f t="shared" si="199"/>
        <v>0</v>
      </c>
      <c r="AJ113" s="1">
        <f t="shared" si="200"/>
        <v>0</v>
      </c>
      <c r="AK113" s="1">
        <f t="shared" si="201"/>
        <v>0</v>
      </c>
      <c r="AL113" s="1">
        <f t="shared" si="202"/>
        <v>0</v>
      </c>
      <c r="AM113" s="1">
        <f t="shared" si="203"/>
        <v>0</v>
      </c>
      <c r="AN113" s="1">
        <f t="shared" si="204"/>
        <v>0</v>
      </c>
      <c r="AO113" s="1">
        <f t="shared" si="205"/>
        <v>0</v>
      </c>
      <c r="AP113" s="1">
        <f t="shared" si="206"/>
        <v>0</v>
      </c>
      <c r="AQ113" s="1">
        <f t="shared" si="207"/>
        <v>0</v>
      </c>
      <c r="AR113" s="1">
        <f t="shared" si="208"/>
        <v>0</v>
      </c>
      <c r="AS113" s="1">
        <f t="shared" si="209"/>
        <v>0</v>
      </c>
      <c r="AT113" s="1">
        <f t="shared" si="210"/>
        <v>0</v>
      </c>
      <c r="AU113" s="1">
        <f t="shared" si="211"/>
        <v>0</v>
      </c>
      <c r="AV113" s="1">
        <f t="shared" si="212"/>
        <v>0</v>
      </c>
      <c r="AW113" s="1">
        <f t="shared" si="213"/>
        <v>0</v>
      </c>
      <c r="AX113" s="1">
        <f t="shared" si="214"/>
        <v>0</v>
      </c>
      <c r="AY113" s="1">
        <f t="shared" si="215"/>
        <v>0</v>
      </c>
      <c r="AZ113" s="1">
        <f t="shared" si="216"/>
        <v>0</v>
      </c>
      <c r="BA113" s="1">
        <f t="shared" si="217"/>
        <v>0</v>
      </c>
      <c r="BB113" s="1">
        <f t="shared" si="218"/>
        <v>0</v>
      </c>
      <c r="BC113" s="1">
        <f t="shared" si="219"/>
        <v>0</v>
      </c>
      <c r="BD113" s="1">
        <f t="shared" si="220"/>
        <v>0</v>
      </c>
      <c r="BE113" s="1">
        <f t="shared" si="221"/>
        <v>0</v>
      </c>
      <c r="BF113" s="1">
        <f t="shared" si="222"/>
        <v>0</v>
      </c>
      <c r="BM113" s="1">
        <v>4</v>
      </c>
    </row>
    <row r="114" spans="1:66">
      <c r="A114" s="1">
        <f t="shared" si="168"/>
        <v>107</v>
      </c>
      <c r="B114" s="1">
        <f t="shared" si="169"/>
        <v>107</v>
      </c>
      <c r="C114" s="8">
        <v>86</v>
      </c>
      <c r="D114" s="8" t="str">
        <f t="shared" si="170"/>
        <v>↓21</v>
      </c>
      <c r="E114" s="1" t="s">
        <v>257</v>
      </c>
      <c r="F114" s="1" t="s">
        <v>26</v>
      </c>
      <c r="G114" s="1">
        <f t="shared" si="171"/>
        <v>76.978880356636694</v>
      </c>
      <c r="H114" s="1">
        <f t="shared" si="172"/>
        <v>1</v>
      </c>
      <c r="I114" s="1">
        <f t="shared" si="173"/>
        <v>76.978880356636694</v>
      </c>
      <c r="J114" s="1">
        <f t="shared" si="174"/>
        <v>0</v>
      </c>
      <c r="K114" s="1">
        <f t="shared" si="175"/>
        <v>0</v>
      </c>
      <c r="L114" s="1">
        <f t="shared" si="176"/>
        <v>0</v>
      </c>
      <c r="M114" s="1">
        <f t="shared" si="177"/>
        <v>0</v>
      </c>
      <c r="N114" s="1">
        <f t="shared" si="178"/>
        <v>0</v>
      </c>
      <c r="O114" s="1">
        <f t="shared" si="179"/>
        <v>76.978880356636694</v>
      </c>
      <c r="P114" s="1">
        <f t="shared" si="180"/>
        <v>0</v>
      </c>
      <c r="Q114" s="1">
        <f t="shared" si="181"/>
        <v>0</v>
      </c>
      <c r="R114" s="1">
        <f t="shared" si="182"/>
        <v>0</v>
      </c>
      <c r="S114" s="1">
        <f t="shared" si="183"/>
        <v>0</v>
      </c>
      <c r="T114" s="1">
        <f t="shared" si="184"/>
        <v>0</v>
      </c>
      <c r="U114" s="1">
        <f t="shared" si="185"/>
        <v>0</v>
      </c>
      <c r="V114" s="1">
        <f t="shared" si="186"/>
        <v>0</v>
      </c>
      <c r="W114" s="1">
        <f t="shared" si="187"/>
        <v>0</v>
      </c>
      <c r="X114" s="1">
        <f t="shared" si="188"/>
        <v>0</v>
      </c>
      <c r="Y114" s="1">
        <f t="shared" si="189"/>
        <v>0</v>
      </c>
      <c r="Z114" s="1">
        <f t="shared" si="190"/>
        <v>0</v>
      </c>
      <c r="AA114" s="1">
        <f t="shared" si="191"/>
        <v>0</v>
      </c>
      <c r="AB114" s="1">
        <f t="shared" si="192"/>
        <v>0</v>
      </c>
      <c r="AC114" s="1">
        <f t="shared" si="193"/>
        <v>0</v>
      </c>
      <c r="AD114" s="1">
        <f t="shared" si="194"/>
        <v>0</v>
      </c>
      <c r="AE114" s="1">
        <f t="shared" si="195"/>
        <v>0</v>
      </c>
      <c r="AF114" s="1">
        <f t="shared" si="196"/>
        <v>0</v>
      </c>
      <c r="AG114" s="1">
        <f t="shared" si="197"/>
        <v>0</v>
      </c>
      <c r="AH114" s="1">
        <f t="shared" si="198"/>
        <v>0</v>
      </c>
      <c r="AI114" s="1">
        <f t="shared" si="199"/>
        <v>0</v>
      </c>
      <c r="AJ114" s="1">
        <f t="shared" si="200"/>
        <v>0</v>
      </c>
      <c r="AK114" s="1">
        <f t="shared" si="201"/>
        <v>0</v>
      </c>
      <c r="AL114" s="1">
        <f t="shared" si="202"/>
        <v>0</v>
      </c>
      <c r="AM114" s="1">
        <f t="shared" si="203"/>
        <v>0</v>
      </c>
      <c r="AN114" s="1">
        <f t="shared" si="204"/>
        <v>0</v>
      </c>
      <c r="AO114" s="1">
        <f t="shared" si="205"/>
        <v>0</v>
      </c>
      <c r="AP114" s="1">
        <f t="shared" si="206"/>
        <v>0</v>
      </c>
      <c r="AQ114" s="1">
        <f t="shared" si="207"/>
        <v>0</v>
      </c>
      <c r="AR114" s="1">
        <f t="shared" si="208"/>
        <v>0</v>
      </c>
      <c r="AS114" s="1">
        <f t="shared" si="209"/>
        <v>0</v>
      </c>
      <c r="AT114" s="1">
        <f t="shared" si="210"/>
        <v>0</v>
      </c>
      <c r="AU114" s="1">
        <f t="shared" si="211"/>
        <v>0</v>
      </c>
      <c r="AV114" s="1">
        <f t="shared" si="212"/>
        <v>0</v>
      </c>
      <c r="AW114" s="1">
        <f t="shared" si="213"/>
        <v>0</v>
      </c>
      <c r="AX114" s="1">
        <f t="shared" si="214"/>
        <v>0</v>
      </c>
      <c r="AY114" s="1">
        <f t="shared" si="215"/>
        <v>0</v>
      </c>
      <c r="AZ114" s="1">
        <f t="shared" si="216"/>
        <v>0</v>
      </c>
      <c r="BA114" s="1">
        <f t="shared" si="217"/>
        <v>0</v>
      </c>
      <c r="BB114" s="1">
        <f t="shared" si="218"/>
        <v>0</v>
      </c>
      <c r="BC114" s="1">
        <f t="shared" si="219"/>
        <v>0</v>
      </c>
      <c r="BD114" s="1">
        <f t="shared" si="220"/>
        <v>0</v>
      </c>
      <c r="BE114" s="1">
        <f t="shared" si="221"/>
        <v>0</v>
      </c>
      <c r="BF114" s="1">
        <f t="shared" si="222"/>
        <v>0</v>
      </c>
      <c r="BJ114" s="1">
        <v>25</v>
      </c>
    </row>
    <row r="115" spans="1:66">
      <c r="A115" s="1">
        <f t="shared" si="168"/>
        <v>108</v>
      </c>
      <c r="B115" s="1">
        <f t="shared" si="169"/>
        <v>108</v>
      </c>
      <c r="C115" s="8" t="s">
        <v>13</v>
      </c>
      <c r="D115" s="8" t="e">
        <f t="shared" si="170"/>
        <v>#VALUE!</v>
      </c>
      <c r="E115" s="1" t="s">
        <v>260</v>
      </c>
      <c r="F115" s="1" t="s">
        <v>47</v>
      </c>
      <c r="G115" s="1">
        <f t="shared" si="171"/>
        <v>73.209414062500016</v>
      </c>
      <c r="H115" s="1">
        <f t="shared" si="172"/>
        <v>1</v>
      </c>
      <c r="I115" s="1">
        <f t="shared" si="173"/>
        <v>73.209414062500016</v>
      </c>
      <c r="J115" s="1">
        <f t="shared" si="174"/>
        <v>0</v>
      </c>
      <c r="K115" s="1">
        <f t="shared" si="175"/>
        <v>0</v>
      </c>
      <c r="L115" s="1">
        <f t="shared" si="176"/>
        <v>0</v>
      </c>
      <c r="M115" s="1">
        <f t="shared" si="177"/>
        <v>0</v>
      </c>
      <c r="N115" s="1">
        <f t="shared" si="178"/>
        <v>0</v>
      </c>
      <c r="O115" s="1">
        <f t="shared" si="179"/>
        <v>0</v>
      </c>
      <c r="P115" s="1">
        <f t="shared" si="180"/>
        <v>0</v>
      </c>
      <c r="Q115" s="1">
        <f t="shared" si="181"/>
        <v>0</v>
      </c>
      <c r="R115" s="1">
        <f t="shared" si="182"/>
        <v>0</v>
      </c>
      <c r="S115" s="1">
        <f t="shared" si="183"/>
        <v>73.209414062500016</v>
      </c>
      <c r="T115" s="1">
        <f t="shared" si="184"/>
        <v>0</v>
      </c>
      <c r="U115" s="1">
        <f t="shared" si="185"/>
        <v>0</v>
      </c>
      <c r="V115" s="1">
        <f t="shared" si="186"/>
        <v>0</v>
      </c>
      <c r="W115" s="1">
        <f t="shared" si="187"/>
        <v>0</v>
      </c>
      <c r="X115" s="1">
        <f t="shared" si="188"/>
        <v>0</v>
      </c>
      <c r="Y115" s="1">
        <f t="shared" si="189"/>
        <v>0</v>
      </c>
      <c r="Z115" s="1">
        <f t="shared" si="190"/>
        <v>0</v>
      </c>
      <c r="AA115" s="1">
        <f t="shared" si="191"/>
        <v>0</v>
      </c>
      <c r="AB115" s="1">
        <f t="shared" si="192"/>
        <v>0</v>
      </c>
      <c r="AC115" s="1">
        <f t="shared" si="193"/>
        <v>0</v>
      </c>
      <c r="AD115" s="1">
        <f t="shared" si="194"/>
        <v>0</v>
      </c>
      <c r="AE115" s="1">
        <f t="shared" si="195"/>
        <v>0</v>
      </c>
      <c r="AF115" s="1">
        <f t="shared" si="196"/>
        <v>0</v>
      </c>
      <c r="AG115" s="1">
        <f t="shared" si="197"/>
        <v>0</v>
      </c>
      <c r="AH115" s="1">
        <f t="shared" si="198"/>
        <v>0</v>
      </c>
      <c r="AI115" s="1">
        <f t="shared" si="199"/>
        <v>0</v>
      </c>
      <c r="AJ115" s="1">
        <f t="shared" si="200"/>
        <v>0</v>
      </c>
      <c r="AK115" s="1">
        <f t="shared" si="201"/>
        <v>0</v>
      </c>
      <c r="AL115" s="1">
        <f t="shared" si="202"/>
        <v>0</v>
      </c>
      <c r="AM115" s="1">
        <f t="shared" si="203"/>
        <v>0</v>
      </c>
      <c r="AN115" s="1">
        <f t="shared" si="204"/>
        <v>0</v>
      </c>
      <c r="AO115" s="1">
        <f t="shared" si="205"/>
        <v>0</v>
      </c>
      <c r="AP115" s="1">
        <f t="shared" si="206"/>
        <v>0</v>
      </c>
      <c r="AQ115" s="1">
        <f t="shared" si="207"/>
        <v>0</v>
      </c>
      <c r="AR115" s="1">
        <f t="shared" si="208"/>
        <v>0</v>
      </c>
      <c r="AS115" s="1">
        <f t="shared" si="209"/>
        <v>0</v>
      </c>
      <c r="AT115" s="1">
        <f t="shared" si="210"/>
        <v>0</v>
      </c>
      <c r="AU115" s="1">
        <f t="shared" si="211"/>
        <v>0</v>
      </c>
      <c r="AV115" s="1">
        <f t="shared" si="212"/>
        <v>0</v>
      </c>
      <c r="AW115" s="1">
        <f t="shared" si="213"/>
        <v>0</v>
      </c>
      <c r="AX115" s="1">
        <f t="shared" si="214"/>
        <v>0</v>
      </c>
      <c r="AY115" s="1">
        <f t="shared" si="215"/>
        <v>0</v>
      </c>
      <c r="AZ115" s="1">
        <f t="shared" si="216"/>
        <v>0</v>
      </c>
      <c r="BA115" s="1">
        <f t="shared" si="217"/>
        <v>0</v>
      </c>
      <c r="BB115" s="1">
        <f t="shared" si="218"/>
        <v>0</v>
      </c>
      <c r="BC115" s="1">
        <f t="shared" si="219"/>
        <v>0</v>
      </c>
      <c r="BD115" s="1">
        <f t="shared" si="220"/>
        <v>0</v>
      </c>
      <c r="BE115" s="1">
        <f t="shared" si="221"/>
        <v>0</v>
      </c>
      <c r="BF115" s="1">
        <f t="shared" si="222"/>
        <v>0</v>
      </c>
      <c r="BN115" s="1">
        <v>5</v>
      </c>
    </row>
    <row r="116" spans="1:66">
      <c r="A116" s="1">
        <f t="shared" si="168"/>
        <v>109</v>
      </c>
      <c r="B116" s="1">
        <f t="shared" si="169"/>
        <v>108</v>
      </c>
      <c r="C116" s="8" t="s">
        <v>13</v>
      </c>
      <c r="D116" s="8" t="e">
        <f t="shared" si="170"/>
        <v>#VALUE!</v>
      </c>
      <c r="E116" s="1" t="s">
        <v>236</v>
      </c>
      <c r="F116" s="1" t="s">
        <v>227</v>
      </c>
      <c r="G116" s="1">
        <f t="shared" si="171"/>
        <v>73.209414062500016</v>
      </c>
      <c r="H116" s="1">
        <f t="shared" si="172"/>
        <v>1</v>
      </c>
      <c r="I116" s="1">
        <f t="shared" si="173"/>
        <v>73.209414062500016</v>
      </c>
      <c r="J116" s="1">
        <f t="shared" si="174"/>
        <v>0</v>
      </c>
      <c r="K116" s="1">
        <f t="shared" si="175"/>
        <v>0</v>
      </c>
      <c r="L116" s="1">
        <f t="shared" si="176"/>
        <v>0</v>
      </c>
      <c r="M116" s="1">
        <f t="shared" si="177"/>
        <v>0</v>
      </c>
      <c r="N116" s="1">
        <f t="shared" si="178"/>
        <v>0</v>
      </c>
      <c r="O116" s="1">
        <f t="shared" si="179"/>
        <v>0</v>
      </c>
      <c r="P116" s="1">
        <f t="shared" si="180"/>
        <v>0</v>
      </c>
      <c r="Q116" s="1">
        <f t="shared" si="181"/>
        <v>0</v>
      </c>
      <c r="R116" s="1">
        <f t="shared" si="182"/>
        <v>73.209414062500016</v>
      </c>
      <c r="S116" s="1">
        <f t="shared" si="183"/>
        <v>0</v>
      </c>
      <c r="T116" s="1">
        <f t="shared" si="184"/>
        <v>0</v>
      </c>
      <c r="U116" s="1">
        <f t="shared" si="185"/>
        <v>0</v>
      </c>
      <c r="V116" s="1">
        <f t="shared" si="186"/>
        <v>0</v>
      </c>
      <c r="W116" s="1">
        <f t="shared" si="187"/>
        <v>0</v>
      </c>
      <c r="X116" s="1">
        <f t="shared" si="188"/>
        <v>0</v>
      </c>
      <c r="Y116" s="1">
        <f t="shared" si="189"/>
        <v>0</v>
      </c>
      <c r="Z116" s="1">
        <f t="shared" si="190"/>
        <v>0</v>
      </c>
      <c r="AA116" s="1">
        <f t="shared" si="191"/>
        <v>0</v>
      </c>
      <c r="AB116" s="1">
        <f t="shared" si="192"/>
        <v>0</v>
      </c>
      <c r="AC116" s="1">
        <f t="shared" si="193"/>
        <v>0</v>
      </c>
      <c r="AD116" s="1">
        <f t="shared" si="194"/>
        <v>0</v>
      </c>
      <c r="AE116" s="1">
        <f t="shared" si="195"/>
        <v>0</v>
      </c>
      <c r="AF116" s="1">
        <f t="shared" si="196"/>
        <v>0</v>
      </c>
      <c r="AG116" s="1">
        <f t="shared" si="197"/>
        <v>0</v>
      </c>
      <c r="AH116" s="1">
        <f t="shared" si="198"/>
        <v>0</v>
      </c>
      <c r="AI116" s="1">
        <f t="shared" si="199"/>
        <v>0</v>
      </c>
      <c r="AJ116" s="1">
        <f t="shared" si="200"/>
        <v>0</v>
      </c>
      <c r="AK116" s="1">
        <f t="shared" si="201"/>
        <v>0</v>
      </c>
      <c r="AL116" s="1">
        <f t="shared" si="202"/>
        <v>0</v>
      </c>
      <c r="AM116" s="1">
        <f t="shared" si="203"/>
        <v>0</v>
      </c>
      <c r="AN116" s="1">
        <f t="shared" si="204"/>
        <v>0</v>
      </c>
      <c r="AO116" s="1">
        <f t="shared" si="205"/>
        <v>0</v>
      </c>
      <c r="AP116" s="1">
        <f t="shared" si="206"/>
        <v>0</v>
      </c>
      <c r="AQ116" s="1">
        <f t="shared" si="207"/>
        <v>0</v>
      </c>
      <c r="AR116" s="1">
        <f t="shared" si="208"/>
        <v>0</v>
      </c>
      <c r="AS116" s="1">
        <f t="shared" si="209"/>
        <v>0</v>
      </c>
      <c r="AT116" s="1">
        <f t="shared" si="210"/>
        <v>0</v>
      </c>
      <c r="AU116" s="1">
        <f t="shared" si="211"/>
        <v>0</v>
      </c>
      <c r="AV116" s="1">
        <f t="shared" si="212"/>
        <v>0</v>
      </c>
      <c r="AW116" s="1">
        <f t="shared" si="213"/>
        <v>0</v>
      </c>
      <c r="AX116" s="1">
        <f t="shared" si="214"/>
        <v>0</v>
      </c>
      <c r="AY116" s="1">
        <f t="shared" si="215"/>
        <v>0</v>
      </c>
      <c r="AZ116" s="1">
        <f t="shared" si="216"/>
        <v>0</v>
      </c>
      <c r="BA116" s="1">
        <f t="shared" si="217"/>
        <v>0</v>
      </c>
      <c r="BB116" s="1">
        <f t="shared" si="218"/>
        <v>0</v>
      </c>
      <c r="BC116" s="1">
        <f t="shared" si="219"/>
        <v>0</v>
      </c>
      <c r="BD116" s="1">
        <f t="shared" si="220"/>
        <v>0</v>
      </c>
      <c r="BE116" s="1">
        <f t="shared" si="221"/>
        <v>0</v>
      </c>
      <c r="BF116" s="1">
        <f t="shared" si="222"/>
        <v>0</v>
      </c>
      <c r="BM116" s="1">
        <v>5</v>
      </c>
    </row>
    <row r="117" spans="1:66">
      <c r="A117" s="1">
        <f t="shared" si="168"/>
        <v>110</v>
      </c>
      <c r="B117" s="1">
        <f t="shared" si="169"/>
        <v>110</v>
      </c>
      <c r="C117" s="8" t="s">
        <v>13</v>
      </c>
      <c r="D117" s="8" t="e">
        <f t="shared" si="170"/>
        <v>#VALUE!</v>
      </c>
      <c r="G117" s="1">
        <f t="shared" si="171"/>
        <v>0</v>
      </c>
      <c r="H117" s="1">
        <f t="shared" si="172"/>
        <v>0</v>
      </c>
      <c r="I117" s="1">
        <f t="shared" si="173"/>
        <v>0</v>
      </c>
      <c r="J117" s="1">
        <f t="shared" si="174"/>
        <v>0</v>
      </c>
      <c r="K117" s="1">
        <f t="shared" si="175"/>
        <v>0</v>
      </c>
      <c r="L117" s="1">
        <f t="shared" si="176"/>
        <v>0</v>
      </c>
      <c r="M117" s="1">
        <f t="shared" si="177"/>
        <v>0</v>
      </c>
      <c r="N117" s="1">
        <f t="shared" si="178"/>
        <v>0</v>
      </c>
      <c r="O117" s="1">
        <f t="shared" si="179"/>
        <v>0</v>
      </c>
      <c r="P117" s="1">
        <f t="shared" si="180"/>
        <v>0</v>
      </c>
      <c r="Q117" s="1">
        <f t="shared" si="181"/>
        <v>0</v>
      </c>
      <c r="R117" s="1">
        <f t="shared" si="182"/>
        <v>0</v>
      </c>
      <c r="S117" s="1">
        <f t="shared" si="183"/>
        <v>0</v>
      </c>
      <c r="T117" s="1">
        <f t="shared" si="184"/>
        <v>0</v>
      </c>
      <c r="U117" s="1">
        <f t="shared" si="185"/>
        <v>0</v>
      </c>
      <c r="V117" s="1">
        <f t="shared" si="186"/>
        <v>0</v>
      </c>
      <c r="W117" s="1">
        <f t="shared" si="187"/>
        <v>0</v>
      </c>
      <c r="X117" s="1">
        <f t="shared" si="188"/>
        <v>0</v>
      </c>
      <c r="Y117" s="1">
        <f t="shared" si="189"/>
        <v>0</v>
      </c>
      <c r="Z117" s="1">
        <f t="shared" si="190"/>
        <v>0</v>
      </c>
      <c r="AA117" s="1">
        <f t="shared" si="191"/>
        <v>0</v>
      </c>
      <c r="AB117" s="1">
        <f t="shared" si="192"/>
        <v>0</v>
      </c>
      <c r="AC117" s="1">
        <f t="shared" si="193"/>
        <v>0</v>
      </c>
      <c r="AD117" s="1">
        <f t="shared" si="194"/>
        <v>0</v>
      </c>
      <c r="AE117" s="1">
        <f t="shared" si="195"/>
        <v>0</v>
      </c>
      <c r="AF117" s="1">
        <f t="shared" si="196"/>
        <v>0</v>
      </c>
      <c r="AG117" s="1">
        <f t="shared" si="197"/>
        <v>0</v>
      </c>
      <c r="AH117" s="1">
        <f t="shared" si="198"/>
        <v>0</v>
      </c>
      <c r="AI117" s="1">
        <f t="shared" si="199"/>
        <v>0</v>
      </c>
      <c r="AJ117" s="1">
        <f t="shared" si="200"/>
        <v>0</v>
      </c>
      <c r="AK117" s="1">
        <f t="shared" si="201"/>
        <v>0</v>
      </c>
      <c r="AL117" s="1">
        <f t="shared" si="202"/>
        <v>0</v>
      </c>
      <c r="AM117" s="1">
        <f t="shared" si="203"/>
        <v>0</v>
      </c>
      <c r="AN117" s="1">
        <f t="shared" si="204"/>
        <v>0</v>
      </c>
      <c r="AO117" s="1">
        <f t="shared" si="205"/>
        <v>0</v>
      </c>
      <c r="AP117" s="1">
        <f t="shared" si="206"/>
        <v>0</v>
      </c>
      <c r="AQ117" s="1">
        <f t="shared" si="207"/>
        <v>0</v>
      </c>
      <c r="AR117" s="1">
        <f t="shared" si="208"/>
        <v>0</v>
      </c>
      <c r="AS117" s="1">
        <f t="shared" si="209"/>
        <v>0</v>
      </c>
      <c r="AT117" s="1">
        <f t="shared" si="210"/>
        <v>0</v>
      </c>
      <c r="AU117" s="1">
        <f t="shared" si="211"/>
        <v>0</v>
      </c>
      <c r="AV117" s="1">
        <f t="shared" si="212"/>
        <v>0</v>
      </c>
      <c r="AW117" s="1">
        <f t="shared" si="213"/>
        <v>0</v>
      </c>
      <c r="AX117" s="1">
        <f t="shared" si="214"/>
        <v>0</v>
      </c>
      <c r="AY117" s="1">
        <f t="shared" si="215"/>
        <v>0</v>
      </c>
      <c r="AZ117" s="1">
        <f t="shared" si="216"/>
        <v>0</v>
      </c>
      <c r="BA117" s="1">
        <f t="shared" si="217"/>
        <v>0</v>
      </c>
      <c r="BB117" s="1">
        <f t="shared" si="218"/>
        <v>0</v>
      </c>
      <c r="BC117" s="1">
        <f t="shared" si="219"/>
        <v>0</v>
      </c>
      <c r="BD117" s="1">
        <f t="shared" si="220"/>
        <v>0</v>
      </c>
      <c r="BE117" s="1">
        <f t="shared" si="221"/>
        <v>0</v>
      </c>
      <c r="BF117" s="1">
        <f t="shared" si="222"/>
        <v>0</v>
      </c>
    </row>
    <row r="118" spans="1:66">
      <c r="A118" s="1">
        <f t="shared" si="168"/>
        <v>111</v>
      </c>
      <c r="B118" s="1">
        <f t="shared" si="169"/>
        <v>110</v>
      </c>
      <c r="C118" s="8" t="s">
        <v>13</v>
      </c>
      <c r="D118" s="8" t="e">
        <f t="shared" si="170"/>
        <v>#VALUE!</v>
      </c>
      <c r="G118" s="1">
        <f t="shared" si="171"/>
        <v>0</v>
      </c>
      <c r="H118" s="1">
        <f t="shared" si="172"/>
        <v>0</v>
      </c>
      <c r="I118" s="1">
        <f t="shared" si="173"/>
        <v>0</v>
      </c>
      <c r="J118" s="1">
        <f t="shared" si="174"/>
        <v>0</v>
      </c>
      <c r="K118" s="1">
        <f t="shared" si="175"/>
        <v>0</v>
      </c>
      <c r="L118" s="1">
        <f t="shared" si="176"/>
        <v>0</v>
      </c>
      <c r="M118" s="1">
        <f t="shared" si="177"/>
        <v>0</v>
      </c>
      <c r="N118" s="1">
        <f t="shared" si="178"/>
        <v>0</v>
      </c>
      <c r="O118" s="1">
        <f t="shared" si="179"/>
        <v>0</v>
      </c>
      <c r="P118" s="1">
        <f t="shared" si="180"/>
        <v>0</v>
      </c>
      <c r="Q118" s="1">
        <f t="shared" si="181"/>
        <v>0</v>
      </c>
      <c r="R118" s="1">
        <f t="shared" si="182"/>
        <v>0</v>
      </c>
      <c r="S118" s="1">
        <f t="shared" si="183"/>
        <v>0</v>
      </c>
      <c r="T118" s="1">
        <f t="shared" si="184"/>
        <v>0</v>
      </c>
      <c r="U118" s="1">
        <f t="shared" si="185"/>
        <v>0</v>
      </c>
      <c r="V118" s="1">
        <f t="shared" si="186"/>
        <v>0</v>
      </c>
      <c r="W118" s="1">
        <f t="shared" si="187"/>
        <v>0</v>
      </c>
      <c r="X118" s="1">
        <f t="shared" si="188"/>
        <v>0</v>
      </c>
      <c r="Y118" s="1">
        <f t="shared" si="189"/>
        <v>0</v>
      </c>
      <c r="Z118" s="1">
        <f t="shared" si="190"/>
        <v>0</v>
      </c>
      <c r="AA118" s="1">
        <f t="shared" si="191"/>
        <v>0</v>
      </c>
      <c r="AB118" s="1">
        <f t="shared" si="192"/>
        <v>0</v>
      </c>
      <c r="AC118" s="1">
        <f t="shared" si="193"/>
        <v>0</v>
      </c>
      <c r="AD118" s="1">
        <f t="shared" si="194"/>
        <v>0</v>
      </c>
      <c r="AE118" s="1">
        <f t="shared" si="195"/>
        <v>0</v>
      </c>
      <c r="AF118" s="1">
        <f t="shared" si="196"/>
        <v>0</v>
      </c>
      <c r="AG118" s="1">
        <f t="shared" si="197"/>
        <v>0</v>
      </c>
      <c r="AH118" s="1">
        <f t="shared" si="198"/>
        <v>0</v>
      </c>
      <c r="AI118" s="1">
        <f t="shared" si="199"/>
        <v>0</v>
      </c>
      <c r="AJ118" s="1">
        <f t="shared" si="200"/>
        <v>0</v>
      </c>
      <c r="AK118" s="1">
        <f t="shared" si="201"/>
        <v>0</v>
      </c>
      <c r="AL118" s="1">
        <f t="shared" si="202"/>
        <v>0</v>
      </c>
      <c r="AM118" s="1">
        <f t="shared" si="203"/>
        <v>0</v>
      </c>
      <c r="AN118" s="1">
        <f t="shared" si="204"/>
        <v>0</v>
      </c>
      <c r="AO118" s="1">
        <f t="shared" si="205"/>
        <v>0</v>
      </c>
      <c r="AP118" s="1">
        <f t="shared" si="206"/>
        <v>0</v>
      </c>
      <c r="AQ118" s="1">
        <f t="shared" si="207"/>
        <v>0</v>
      </c>
      <c r="AR118" s="1">
        <f t="shared" si="208"/>
        <v>0</v>
      </c>
      <c r="AS118" s="1">
        <f t="shared" si="209"/>
        <v>0</v>
      </c>
      <c r="AT118" s="1">
        <f t="shared" si="210"/>
        <v>0</v>
      </c>
      <c r="AU118" s="1">
        <f t="shared" si="211"/>
        <v>0</v>
      </c>
      <c r="AV118" s="1">
        <f t="shared" si="212"/>
        <v>0</v>
      </c>
      <c r="AW118" s="1">
        <f t="shared" si="213"/>
        <v>0</v>
      </c>
      <c r="AX118" s="1">
        <f t="shared" si="214"/>
        <v>0</v>
      </c>
      <c r="AY118" s="1">
        <f t="shared" si="215"/>
        <v>0</v>
      </c>
      <c r="AZ118" s="1">
        <f t="shared" si="216"/>
        <v>0</v>
      </c>
      <c r="BA118" s="1">
        <f t="shared" si="217"/>
        <v>0</v>
      </c>
      <c r="BB118" s="1">
        <f t="shared" si="218"/>
        <v>0</v>
      </c>
      <c r="BC118" s="1">
        <f t="shared" si="219"/>
        <v>0</v>
      </c>
      <c r="BD118" s="1">
        <f t="shared" si="220"/>
        <v>0</v>
      </c>
      <c r="BE118" s="1">
        <f t="shared" si="221"/>
        <v>0</v>
      </c>
      <c r="BF118" s="1">
        <f t="shared" si="222"/>
        <v>0</v>
      </c>
    </row>
    <row r="119" spans="1:66">
      <c r="A119" s="1">
        <f t="shared" ref="A119:A123" si="223">A118+1</f>
        <v>112</v>
      </c>
      <c r="B119" s="1">
        <f t="shared" ref="B119:B123" si="224">IF(G119=G118,B118,(A119))</f>
        <v>110</v>
      </c>
      <c r="C119" s="8" t="s">
        <v>13</v>
      </c>
      <c r="D119" s="8" t="e">
        <f t="shared" ref="D119:D123" si="225">IF(B119&gt;C119,CONCATENATE("↓",(B119-C119)),(IF(B119=C119,"↔",CONCATENATE("↑",(C119-B119)))))</f>
        <v>#VALUE!</v>
      </c>
      <c r="G119" s="1">
        <f t="shared" ref="G119:G123" si="226">SUM(I119:K119)</f>
        <v>0</v>
      </c>
      <c r="H119" s="1">
        <f t="shared" ref="H119:H123" si="227">COUNTIF(L119:BF119,"&gt;0")</f>
        <v>0</v>
      </c>
      <c r="I119" s="1">
        <f t="shared" ref="I119:I123" si="228">LARGE(L119:BF119,1)</f>
        <v>0</v>
      </c>
      <c r="J119" s="1">
        <f t="shared" ref="J119:J123" si="229">LARGE(L119:BF119,2)</f>
        <v>0</v>
      </c>
      <c r="K119" s="1">
        <f t="shared" ref="K119:K123" si="230">LARGE(L119:BF119,3)</f>
        <v>0</v>
      </c>
      <c r="L119" s="1">
        <f t="shared" ref="L119:L123" si="231">POWER(0.925,BG119-1)*L$5*(1+(L$6/100))*(NOT(ISBLANK(BG119)))</f>
        <v>0</v>
      </c>
      <c r="M119" s="1">
        <f t="shared" ref="M119:M123" si="232">POWER(0.925,BH119-1)*M$5*(1+(M$6/100))*(NOT(ISBLANK(BH119)))</f>
        <v>0</v>
      </c>
      <c r="N119" s="1">
        <f t="shared" ref="N119:N123" si="233">POWER(0.925,BI119-1)*N$5*(1+(N$6/100))*(NOT(ISBLANK(BI119)))</f>
        <v>0</v>
      </c>
      <c r="O119" s="1">
        <f t="shared" ref="O119:O123" si="234">POWER(0.925,BJ119-1)*O$5*(1+(O$6/100))*(NOT(ISBLANK(BJ119)))</f>
        <v>0</v>
      </c>
      <c r="P119" s="1">
        <f t="shared" ref="P119:P123" si="235">POWER(0.925,BK119-1)*P$5*(1+(P$6/100))*(NOT(ISBLANK(BK119)))</f>
        <v>0</v>
      </c>
      <c r="Q119" s="1">
        <f t="shared" ref="Q119:Q123" si="236">POWER(0.925,BL119-1)*Q$5*(1+(Q$6/100))*(NOT(ISBLANK(BL119)))</f>
        <v>0</v>
      </c>
      <c r="R119" s="1">
        <f t="shared" ref="R119:R123" si="237">POWER(0.925,BM119-1)*R$5*(1+(R$6/100))*(NOT(ISBLANK(BM119)))</f>
        <v>0</v>
      </c>
      <c r="S119" s="1">
        <f t="shared" ref="S119:S123" si="238">POWER(0.925,BN119-1)*S$5*(1+(S$6/100))*(NOT(ISBLANK(BN119)))</f>
        <v>0</v>
      </c>
      <c r="T119" s="1">
        <f t="shared" ref="T119:T123" si="239">POWER(0.925,BO119-1)*T$5*(1+(T$6/100))*(NOT(ISBLANK(BO119)))</f>
        <v>0</v>
      </c>
      <c r="U119" s="1">
        <f t="shared" ref="U119:U123" si="240">POWER(0.925,BP119-1)*U$5*(1+(U$6/100))*(NOT(ISBLANK(BP119)))</f>
        <v>0</v>
      </c>
      <c r="V119" s="1">
        <f t="shared" ref="V119:V123" si="241">POWER(0.925,BQ119-1)*V$5*(1+(V$6/100))*(NOT(ISBLANK(BQ119)))</f>
        <v>0</v>
      </c>
      <c r="W119" s="1">
        <f t="shared" ref="W119:W123" si="242">POWER(0.925,BR119-1)*W$5*(1+(W$6/100))*(NOT(ISBLANK(BR119)))</f>
        <v>0</v>
      </c>
      <c r="X119" s="1">
        <f t="shared" ref="X119:X123" si="243">POWER(0.925,BS119-1)*X$5*(1+(X$6/100))*(NOT(ISBLANK(BS119)))</f>
        <v>0</v>
      </c>
      <c r="Y119" s="1">
        <f t="shared" ref="Y119:Y123" si="244">POWER(0.925,BT119-1)*Y$5*(1+(Y$6/100))*(NOT(ISBLANK(BT119)))</f>
        <v>0</v>
      </c>
      <c r="Z119" s="1">
        <f t="shared" ref="Z119:Z123" si="245">POWER(0.925,BU119-1)*Z$5*(1+(Z$6/100))*(NOT(ISBLANK(BU119)))</f>
        <v>0</v>
      </c>
      <c r="AA119" s="1">
        <f t="shared" ref="AA119:AA123" si="246">POWER(0.925,BV119-1)*AA$5*(1+(AA$6/100))*(NOT(ISBLANK(BV119)))</f>
        <v>0</v>
      </c>
      <c r="AB119" s="1">
        <f t="shared" ref="AB119:AB123" si="247">POWER(0.925,BW119-1)*AB$5*(1+(AB$6/100))*(NOT(ISBLANK(BW119)))</f>
        <v>0</v>
      </c>
      <c r="AC119" s="1">
        <f t="shared" ref="AC119:AC123" si="248">POWER(0.925,BX119-1)*AC$5*(1+(AC$6/100))*(NOT(ISBLANK(BX119)))</f>
        <v>0</v>
      </c>
      <c r="AD119" s="1">
        <f t="shared" ref="AD119:AD123" si="249">POWER(0.925,BY119-1)*AD$5*(1+(AD$6/100))*(NOT(ISBLANK(BY119)))</f>
        <v>0</v>
      </c>
      <c r="AE119" s="1">
        <f t="shared" ref="AE119:AE123" si="250">POWER(0.925,BZ119-1)*AE$5*(1+(AE$6/100))*(NOT(ISBLANK(BZ119)))</f>
        <v>0</v>
      </c>
      <c r="AF119" s="1">
        <f t="shared" ref="AF119:AF123" si="251">POWER(0.925,CA119-1)*AF$5*(1+(AF$6/100))*(NOT(ISBLANK(CA119)))</f>
        <v>0</v>
      </c>
      <c r="AG119" s="1">
        <f t="shared" ref="AG119:AG123" si="252">POWER(0.925,CB119-1)*AG$5*(1+(AG$6/100))*(NOT(ISBLANK(CB119)))</f>
        <v>0</v>
      </c>
      <c r="AH119" s="1">
        <f t="shared" ref="AH119:AH123" si="253">POWER(0.925,CC119-1)*AH$5*(1+(AH$6/100))*(NOT(ISBLANK(CC119)))</f>
        <v>0</v>
      </c>
      <c r="AI119" s="1">
        <f t="shared" ref="AI119:AI123" si="254">POWER(0.925,CD119-1)*AI$5*(1+(AI$6/100))*(NOT(ISBLANK(CD119)))</f>
        <v>0</v>
      </c>
      <c r="AJ119" s="1">
        <f t="shared" ref="AJ119:AJ123" si="255">POWER(0.925,CE119-1)*AJ$5*(1+(AJ$6/100))*(NOT(ISBLANK(CE119)))</f>
        <v>0</v>
      </c>
      <c r="AK119" s="1">
        <f t="shared" ref="AK119:AK123" si="256">POWER(0.925,CF119-1)*AK$5*(1+(AK$6/100))*(NOT(ISBLANK(CF119)))</f>
        <v>0</v>
      </c>
      <c r="AL119" s="1">
        <f t="shared" ref="AL119:AL123" si="257">POWER(0.925,CG119-1)*AL$5*(1+(AL$6/100))*(NOT(ISBLANK(CG119)))</f>
        <v>0</v>
      </c>
      <c r="AM119" s="1">
        <f t="shared" ref="AM119:AM123" si="258">POWER(0.925,CH119-1)*AM$5*(1+(AM$6/100))*(NOT(ISBLANK(CH119)))</f>
        <v>0</v>
      </c>
      <c r="AN119" s="1">
        <f t="shared" ref="AN119:AN123" si="259">POWER(0.925,CI119-1)*AN$5*(1+(AN$6/100))*(NOT(ISBLANK(CI119)))</f>
        <v>0</v>
      </c>
      <c r="AO119" s="1">
        <f t="shared" ref="AO119:AO123" si="260">POWER(0.925,CJ119-1)*AO$5*(1+(AO$6/100))*(NOT(ISBLANK(CJ119)))</f>
        <v>0</v>
      </c>
      <c r="AP119" s="1">
        <f t="shared" ref="AP119:AP123" si="261">POWER(0.925,CK119-1)*AP$5*(1+(AP$6/100))*(NOT(ISBLANK(CK119)))</f>
        <v>0</v>
      </c>
      <c r="AQ119" s="1">
        <f t="shared" ref="AQ119:AQ123" si="262">POWER(0.925,CL119-1)*AQ$5*(1+(AQ$6/100))*(NOT(ISBLANK(CL119)))</f>
        <v>0</v>
      </c>
      <c r="AR119" s="1">
        <f t="shared" ref="AR119:AR123" si="263">POWER(0.925,CM119-1)*AR$5*(1+(AR$6/100))*(NOT(ISBLANK(CM119)))</f>
        <v>0</v>
      </c>
      <c r="AS119" s="1">
        <f t="shared" ref="AS119:AS123" si="264">POWER(0.925,CN119-1)*AS$5*(1+(AS$6/100))*(NOT(ISBLANK(CN119)))</f>
        <v>0</v>
      </c>
      <c r="AT119" s="1">
        <f t="shared" ref="AT119:AT123" si="265">POWER(0.925,CO119-1)*AT$5*(1+(AT$6/100))*(NOT(ISBLANK(CO119)))</f>
        <v>0</v>
      </c>
      <c r="AU119" s="1">
        <f t="shared" ref="AU119:AU123" si="266">POWER(0.925,CP119-1)*AU$5*(1+(AU$6/100))*(NOT(ISBLANK(CP119)))</f>
        <v>0</v>
      </c>
      <c r="AV119" s="1">
        <f t="shared" ref="AV119:AV123" si="267">POWER(0.925,CQ119-1)*AV$5*(1+(AV$6/100))*(NOT(ISBLANK(CQ119)))</f>
        <v>0</v>
      </c>
      <c r="AW119" s="1">
        <f t="shared" ref="AW119:AW123" si="268">POWER(0.925,CR119-1)*AW$5*(1+(AW$6/100))*(NOT(ISBLANK(CR119)))</f>
        <v>0</v>
      </c>
      <c r="AX119" s="1">
        <f t="shared" ref="AX119:AX123" si="269">POWER(0.925,CS119-1)*AX$5*(1+(AX$6/100))*(NOT(ISBLANK(CS119)))</f>
        <v>0</v>
      </c>
      <c r="AY119" s="1">
        <f t="shared" ref="AY119:AY123" si="270">POWER(0.925,CT119-1)*AY$5*(1+(AY$6/100))*(NOT(ISBLANK(CT119)))</f>
        <v>0</v>
      </c>
      <c r="AZ119" s="1">
        <f t="shared" ref="AZ119:AZ123" si="271">POWER(0.925,CU119-1)*AZ$5*(1+(AZ$6/100))*(NOT(ISBLANK(CU119)))</f>
        <v>0</v>
      </c>
      <c r="BA119" s="1">
        <f t="shared" ref="BA119:BA123" si="272">POWER(0.925,CV119-1)*BA$5*(1+(BA$6/100))*(NOT(ISBLANK(CV119)))</f>
        <v>0</v>
      </c>
      <c r="BB119" s="1">
        <f t="shared" ref="BB119:BB123" si="273">POWER(0.925,CW119-1)*BB$5*(1+(BB$6/100))*(NOT(ISBLANK(CW119)))</f>
        <v>0</v>
      </c>
      <c r="BC119" s="1">
        <f t="shared" ref="BC119:BC123" si="274">POWER(0.925,CX119-1)*BC$5*(1+(BC$6/100))*(NOT(ISBLANK(CX119)))</f>
        <v>0</v>
      </c>
      <c r="BD119" s="1">
        <f t="shared" ref="BD119:BD123" si="275">POWER(0.925,CY119-1)*BD$5*(1+(BD$6/100))*(NOT(ISBLANK(CY119)))</f>
        <v>0</v>
      </c>
      <c r="BE119" s="1">
        <f t="shared" ref="BE119:BE123" si="276">POWER(0.925,CZ119-1)*BE$5*(1+(BE$6/100))*(NOT(ISBLANK(CZ119)))</f>
        <v>0</v>
      </c>
      <c r="BF119" s="1">
        <f t="shared" ref="BF119:BF123" si="277">POWER(0.925,DA119-1)*BF$5*(1+(BF$6/100))*(NOT(ISBLANK(DA119)))</f>
        <v>0</v>
      </c>
    </row>
    <row r="120" spans="1:66">
      <c r="A120" s="1">
        <f t="shared" si="223"/>
        <v>113</v>
      </c>
      <c r="B120" s="1">
        <f t="shared" si="224"/>
        <v>110</v>
      </c>
      <c r="C120" s="8" t="s">
        <v>13</v>
      </c>
      <c r="D120" s="8" t="e">
        <f t="shared" si="225"/>
        <v>#VALUE!</v>
      </c>
      <c r="G120" s="1">
        <f t="shared" si="226"/>
        <v>0</v>
      </c>
      <c r="H120" s="1">
        <f t="shared" si="227"/>
        <v>0</v>
      </c>
      <c r="I120" s="1">
        <f t="shared" si="228"/>
        <v>0</v>
      </c>
      <c r="J120" s="1">
        <f t="shared" si="229"/>
        <v>0</v>
      </c>
      <c r="K120" s="1">
        <f t="shared" si="230"/>
        <v>0</v>
      </c>
      <c r="L120" s="1">
        <f t="shared" si="231"/>
        <v>0</v>
      </c>
      <c r="M120" s="1">
        <f t="shared" si="232"/>
        <v>0</v>
      </c>
      <c r="N120" s="1">
        <f t="shared" si="233"/>
        <v>0</v>
      </c>
      <c r="O120" s="1">
        <f t="shared" si="234"/>
        <v>0</v>
      </c>
      <c r="P120" s="1">
        <f t="shared" si="235"/>
        <v>0</v>
      </c>
      <c r="Q120" s="1">
        <f t="shared" si="236"/>
        <v>0</v>
      </c>
      <c r="R120" s="1">
        <f t="shared" si="237"/>
        <v>0</v>
      </c>
      <c r="S120" s="1">
        <f t="shared" si="238"/>
        <v>0</v>
      </c>
      <c r="T120" s="1">
        <f t="shared" si="239"/>
        <v>0</v>
      </c>
      <c r="U120" s="1">
        <f t="shared" si="240"/>
        <v>0</v>
      </c>
      <c r="V120" s="1">
        <f t="shared" si="241"/>
        <v>0</v>
      </c>
      <c r="W120" s="1">
        <f t="shared" si="242"/>
        <v>0</v>
      </c>
      <c r="X120" s="1">
        <f t="shared" si="243"/>
        <v>0</v>
      </c>
      <c r="Y120" s="1">
        <f t="shared" si="244"/>
        <v>0</v>
      </c>
      <c r="Z120" s="1">
        <f t="shared" si="245"/>
        <v>0</v>
      </c>
      <c r="AA120" s="1">
        <f t="shared" si="246"/>
        <v>0</v>
      </c>
      <c r="AB120" s="1">
        <f t="shared" si="247"/>
        <v>0</v>
      </c>
      <c r="AC120" s="1">
        <f t="shared" si="248"/>
        <v>0</v>
      </c>
      <c r="AD120" s="1">
        <f t="shared" si="249"/>
        <v>0</v>
      </c>
      <c r="AE120" s="1">
        <f t="shared" si="250"/>
        <v>0</v>
      </c>
      <c r="AF120" s="1">
        <f t="shared" si="251"/>
        <v>0</v>
      </c>
      <c r="AG120" s="1">
        <f t="shared" si="252"/>
        <v>0</v>
      </c>
      <c r="AH120" s="1">
        <f t="shared" si="253"/>
        <v>0</v>
      </c>
      <c r="AI120" s="1">
        <f t="shared" si="254"/>
        <v>0</v>
      </c>
      <c r="AJ120" s="1">
        <f t="shared" si="255"/>
        <v>0</v>
      </c>
      <c r="AK120" s="1">
        <f t="shared" si="256"/>
        <v>0</v>
      </c>
      <c r="AL120" s="1">
        <f t="shared" si="257"/>
        <v>0</v>
      </c>
      <c r="AM120" s="1">
        <f t="shared" si="258"/>
        <v>0</v>
      </c>
      <c r="AN120" s="1">
        <f t="shared" si="259"/>
        <v>0</v>
      </c>
      <c r="AO120" s="1">
        <f t="shared" si="260"/>
        <v>0</v>
      </c>
      <c r="AP120" s="1">
        <f t="shared" si="261"/>
        <v>0</v>
      </c>
      <c r="AQ120" s="1">
        <f t="shared" si="262"/>
        <v>0</v>
      </c>
      <c r="AR120" s="1">
        <f t="shared" si="263"/>
        <v>0</v>
      </c>
      <c r="AS120" s="1">
        <f t="shared" si="264"/>
        <v>0</v>
      </c>
      <c r="AT120" s="1">
        <f t="shared" si="265"/>
        <v>0</v>
      </c>
      <c r="AU120" s="1">
        <f t="shared" si="266"/>
        <v>0</v>
      </c>
      <c r="AV120" s="1">
        <f t="shared" si="267"/>
        <v>0</v>
      </c>
      <c r="AW120" s="1">
        <f t="shared" si="268"/>
        <v>0</v>
      </c>
      <c r="AX120" s="1">
        <f t="shared" si="269"/>
        <v>0</v>
      </c>
      <c r="AY120" s="1">
        <f t="shared" si="270"/>
        <v>0</v>
      </c>
      <c r="AZ120" s="1">
        <f t="shared" si="271"/>
        <v>0</v>
      </c>
      <c r="BA120" s="1">
        <f t="shared" si="272"/>
        <v>0</v>
      </c>
      <c r="BB120" s="1">
        <f t="shared" si="273"/>
        <v>0</v>
      </c>
      <c r="BC120" s="1">
        <f t="shared" si="274"/>
        <v>0</v>
      </c>
      <c r="BD120" s="1">
        <f t="shared" si="275"/>
        <v>0</v>
      </c>
      <c r="BE120" s="1">
        <f t="shared" si="276"/>
        <v>0</v>
      </c>
      <c r="BF120" s="1">
        <f t="shared" si="277"/>
        <v>0</v>
      </c>
    </row>
    <row r="121" spans="1:66">
      <c r="A121" s="1">
        <f t="shared" si="223"/>
        <v>114</v>
      </c>
      <c r="B121" s="1">
        <f t="shared" si="224"/>
        <v>110</v>
      </c>
      <c r="C121" s="8" t="s">
        <v>13</v>
      </c>
      <c r="D121" s="8" t="e">
        <f t="shared" si="225"/>
        <v>#VALUE!</v>
      </c>
      <c r="G121" s="1">
        <f t="shared" si="226"/>
        <v>0</v>
      </c>
      <c r="H121" s="1">
        <f t="shared" si="227"/>
        <v>0</v>
      </c>
      <c r="I121" s="1">
        <f t="shared" si="228"/>
        <v>0</v>
      </c>
      <c r="J121" s="1">
        <f t="shared" si="229"/>
        <v>0</v>
      </c>
      <c r="K121" s="1">
        <f t="shared" si="230"/>
        <v>0</v>
      </c>
      <c r="L121" s="1">
        <f t="shared" si="231"/>
        <v>0</v>
      </c>
      <c r="M121" s="1">
        <f t="shared" si="232"/>
        <v>0</v>
      </c>
      <c r="N121" s="1">
        <f t="shared" si="233"/>
        <v>0</v>
      </c>
      <c r="O121" s="1">
        <f t="shared" si="234"/>
        <v>0</v>
      </c>
      <c r="P121" s="1">
        <f t="shared" si="235"/>
        <v>0</v>
      </c>
      <c r="Q121" s="1">
        <f t="shared" si="236"/>
        <v>0</v>
      </c>
      <c r="R121" s="1">
        <f t="shared" si="237"/>
        <v>0</v>
      </c>
      <c r="S121" s="1">
        <f t="shared" si="238"/>
        <v>0</v>
      </c>
      <c r="T121" s="1">
        <f t="shared" si="239"/>
        <v>0</v>
      </c>
      <c r="U121" s="1">
        <f t="shared" si="240"/>
        <v>0</v>
      </c>
      <c r="V121" s="1">
        <f t="shared" si="241"/>
        <v>0</v>
      </c>
      <c r="W121" s="1">
        <f t="shared" si="242"/>
        <v>0</v>
      </c>
      <c r="X121" s="1">
        <f t="shared" si="243"/>
        <v>0</v>
      </c>
      <c r="Y121" s="1">
        <f t="shared" si="244"/>
        <v>0</v>
      </c>
      <c r="Z121" s="1">
        <f t="shared" si="245"/>
        <v>0</v>
      </c>
      <c r="AA121" s="1">
        <f t="shared" si="246"/>
        <v>0</v>
      </c>
      <c r="AB121" s="1">
        <f t="shared" si="247"/>
        <v>0</v>
      </c>
      <c r="AC121" s="1">
        <f t="shared" si="248"/>
        <v>0</v>
      </c>
      <c r="AD121" s="1">
        <f t="shared" si="249"/>
        <v>0</v>
      </c>
      <c r="AE121" s="1">
        <f t="shared" si="250"/>
        <v>0</v>
      </c>
      <c r="AF121" s="1">
        <f t="shared" si="251"/>
        <v>0</v>
      </c>
      <c r="AG121" s="1">
        <f t="shared" si="252"/>
        <v>0</v>
      </c>
      <c r="AH121" s="1">
        <f t="shared" si="253"/>
        <v>0</v>
      </c>
      <c r="AI121" s="1">
        <f t="shared" si="254"/>
        <v>0</v>
      </c>
      <c r="AJ121" s="1">
        <f t="shared" si="255"/>
        <v>0</v>
      </c>
      <c r="AK121" s="1">
        <f t="shared" si="256"/>
        <v>0</v>
      </c>
      <c r="AL121" s="1">
        <f t="shared" si="257"/>
        <v>0</v>
      </c>
      <c r="AM121" s="1">
        <f t="shared" si="258"/>
        <v>0</v>
      </c>
      <c r="AN121" s="1">
        <f t="shared" si="259"/>
        <v>0</v>
      </c>
      <c r="AO121" s="1">
        <f t="shared" si="260"/>
        <v>0</v>
      </c>
      <c r="AP121" s="1">
        <f t="shared" si="261"/>
        <v>0</v>
      </c>
      <c r="AQ121" s="1">
        <f t="shared" si="262"/>
        <v>0</v>
      </c>
      <c r="AR121" s="1">
        <f t="shared" si="263"/>
        <v>0</v>
      </c>
      <c r="AS121" s="1">
        <f t="shared" si="264"/>
        <v>0</v>
      </c>
      <c r="AT121" s="1">
        <f t="shared" si="265"/>
        <v>0</v>
      </c>
      <c r="AU121" s="1">
        <f t="shared" si="266"/>
        <v>0</v>
      </c>
      <c r="AV121" s="1">
        <f t="shared" si="267"/>
        <v>0</v>
      </c>
      <c r="AW121" s="1">
        <f t="shared" si="268"/>
        <v>0</v>
      </c>
      <c r="AX121" s="1">
        <f t="shared" si="269"/>
        <v>0</v>
      </c>
      <c r="AY121" s="1">
        <f t="shared" si="270"/>
        <v>0</v>
      </c>
      <c r="AZ121" s="1">
        <f t="shared" si="271"/>
        <v>0</v>
      </c>
      <c r="BA121" s="1">
        <f t="shared" si="272"/>
        <v>0</v>
      </c>
      <c r="BB121" s="1">
        <f t="shared" si="273"/>
        <v>0</v>
      </c>
      <c r="BC121" s="1">
        <f t="shared" si="274"/>
        <v>0</v>
      </c>
      <c r="BD121" s="1">
        <f t="shared" si="275"/>
        <v>0</v>
      </c>
      <c r="BE121" s="1">
        <f t="shared" si="276"/>
        <v>0</v>
      </c>
      <c r="BF121" s="1">
        <f t="shared" si="277"/>
        <v>0</v>
      </c>
    </row>
    <row r="122" spans="1:66">
      <c r="A122" s="1">
        <f t="shared" si="223"/>
        <v>115</v>
      </c>
      <c r="B122" s="1">
        <f t="shared" si="224"/>
        <v>110</v>
      </c>
      <c r="C122" s="8" t="s">
        <v>13</v>
      </c>
      <c r="D122" s="8" t="e">
        <f t="shared" si="225"/>
        <v>#VALUE!</v>
      </c>
      <c r="G122" s="1">
        <f t="shared" si="226"/>
        <v>0</v>
      </c>
      <c r="H122" s="1">
        <f t="shared" si="227"/>
        <v>0</v>
      </c>
      <c r="I122" s="1">
        <f t="shared" si="228"/>
        <v>0</v>
      </c>
      <c r="J122" s="1">
        <f t="shared" si="229"/>
        <v>0</v>
      </c>
      <c r="K122" s="1">
        <f t="shared" si="230"/>
        <v>0</v>
      </c>
      <c r="L122" s="1">
        <f t="shared" si="231"/>
        <v>0</v>
      </c>
      <c r="M122" s="1">
        <f t="shared" si="232"/>
        <v>0</v>
      </c>
      <c r="N122" s="1">
        <f t="shared" si="233"/>
        <v>0</v>
      </c>
      <c r="O122" s="1">
        <f t="shared" si="234"/>
        <v>0</v>
      </c>
      <c r="P122" s="1">
        <f t="shared" si="235"/>
        <v>0</v>
      </c>
      <c r="Q122" s="1">
        <f t="shared" si="236"/>
        <v>0</v>
      </c>
      <c r="R122" s="1">
        <f t="shared" si="237"/>
        <v>0</v>
      </c>
      <c r="S122" s="1">
        <f t="shared" si="238"/>
        <v>0</v>
      </c>
      <c r="T122" s="1">
        <f t="shared" si="239"/>
        <v>0</v>
      </c>
      <c r="U122" s="1">
        <f t="shared" si="240"/>
        <v>0</v>
      </c>
      <c r="V122" s="1">
        <f t="shared" si="241"/>
        <v>0</v>
      </c>
      <c r="W122" s="1">
        <f t="shared" si="242"/>
        <v>0</v>
      </c>
      <c r="X122" s="1">
        <f t="shared" si="243"/>
        <v>0</v>
      </c>
      <c r="Y122" s="1">
        <f t="shared" si="244"/>
        <v>0</v>
      </c>
      <c r="Z122" s="1">
        <f t="shared" si="245"/>
        <v>0</v>
      </c>
      <c r="AA122" s="1">
        <f t="shared" si="246"/>
        <v>0</v>
      </c>
      <c r="AB122" s="1">
        <f t="shared" si="247"/>
        <v>0</v>
      </c>
      <c r="AC122" s="1">
        <f t="shared" si="248"/>
        <v>0</v>
      </c>
      <c r="AD122" s="1">
        <f t="shared" si="249"/>
        <v>0</v>
      </c>
      <c r="AE122" s="1">
        <f t="shared" si="250"/>
        <v>0</v>
      </c>
      <c r="AF122" s="1">
        <f t="shared" si="251"/>
        <v>0</v>
      </c>
      <c r="AG122" s="1">
        <f t="shared" si="252"/>
        <v>0</v>
      </c>
      <c r="AH122" s="1">
        <f t="shared" si="253"/>
        <v>0</v>
      </c>
      <c r="AI122" s="1">
        <f t="shared" si="254"/>
        <v>0</v>
      </c>
      <c r="AJ122" s="1">
        <f t="shared" si="255"/>
        <v>0</v>
      </c>
      <c r="AK122" s="1">
        <f t="shared" si="256"/>
        <v>0</v>
      </c>
      <c r="AL122" s="1">
        <f t="shared" si="257"/>
        <v>0</v>
      </c>
      <c r="AM122" s="1">
        <f t="shared" si="258"/>
        <v>0</v>
      </c>
      <c r="AN122" s="1">
        <f t="shared" si="259"/>
        <v>0</v>
      </c>
      <c r="AO122" s="1">
        <f t="shared" si="260"/>
        <v>0</v>
      </c>
      <c r="AP122" s="1">
        <f t="shared" si="261"/>
        <v>0</v>
      </c>
      <c r="AQ122" s="1">
        <f t="shared" si="262"/>
        <v>0</v>
      </c>
      <c r="AR122" s="1">
        <f t="shared" si="263"/>
        <v>0</v>
      </c>
      <c r="AS122" s="1">
        <f t="shared" si="264"/>
        <v>0</v>
      </c>
      <c r="AT122" s="1">
        <f t="shared" si="265"/>
        <v>0</v>
      </c>
      <c r="AU122" s="1">
        <f t="shared" si="266"/>
        <v>0</v>
      </c>
      <c r="AV122" s="1">
        <f t="shared" si="267"/>
        <v>0</v>
      </c>
      <c r="AW122" s="1">
        <f t="shared" si="268"/>
        <v>0</v>
      </c>
      <c r="AX122" s="1">
        <f t="shared" si="269"/>
        <v>0</v>
      </c>
      <c r="AY122" s="1">
        <f t="shared" si="270"/>
        <v>0</v>
      </c>
      <c r="AZ122" s="1">
        <f t="shared" si="271"/>
        <v>0</v>
      </c>
      <c r="BA122" s="1">
        <f t="shared" si="272"/>
        <v>0</v>
      </c>
      <c r="BB122" s="1">
        <f t="shared" si="273"/>
        <v>0</v>
      </c>
      <c r="BC122" s="1">
        <f t="shared" si="274"/>
        <v>0</v>
      </c>
      <c r="BD122" s="1">
        <f t="shared" si="275"/>
        <v>0</v>
      </c>
      <c r="BE122" s="1">
        <f t="shared" si="276"/>
        <v>0</v>
      </c>
      <c r="BF122" s="1">
        <f t="shared" si="277"/>
        <v>0</v>
      </c>
    </row>
    <row r="123" spans="1:66">
      <c r="A123" s="1">
        <f t="shared" si="223"/>
        <v>116</v>
      </c>
      <c r="B123" s="1">
        <f t="shared" si="224"/>
        <v>110</v>
      </c>
      <c r="C123" s="8" t="s">
        <v>13</v>
      </c>
      <c r="D123" s="8" t="e">
        <f t="shared" si="225"/>
        <v>#VALUE!</v>
      </c>
      <c r="G123" s="1">
        <f t="shared" si="226"/>
        <v>0</v>
      </c>
      <c r="H123" s="1">
        <f t="shared" si="227"/>
        <v>0</v>
      </c>
      <c r="I123" s="1">
        <f t="shared" si="228"/>
        <v>0</v>
      </c>
      <c r="J123" s="1">
        <f t="shared" si="229"/>
        <v>0</v>
      </c>
      <c r="K123" s="1">
        <f t="shared" si="230"/>
        <v>0</v>
      </c>
      <c r="L123" s="1">
        <f t="shared" si="231"/>
        <v>0</v>
      </c>
      <c r="M123" s="1">
        <f t="shared" si="232"/>
        <v>0</v>
      </c>
      <c r="N123" s="1">
        <f t="shared" si="233"/>
        <v>0</v>
      </c>
      <c r="O123" s="1">
        <f t="shared" si="234"/>
        <v>0</v>
      </c>
      <c r="P123" s="1">
        <f t="shared" si="235"/>
        <v>0</v>
      </c>
      <c r="Q123" s="1">
        <f t="shared" si="236"/>
        <v>0</v>
      </c>
      <c r="R123" s="1">
        <f t="shared" si="237"/>
        <v>0</v>
      </c>
      <c r="S123" s="1">
        <f t="shared" si="238"/>
        <v>0</v>
      </c>
      <c r="T123" s="1">
        <f t="shared" si="239"/>
        <v>0</v>
      </c>
      <c r="U123" s="1">
        <f t="shared" si="240"/>
        <v>0</v>
      </c>
      <c r="V123" s="1">
        <f t="shared" si="241"/>
        <v>0</v>
      </c>
      <c r="W123" s="1">
        <f t="shared" si="242"/>
        <v>0</v>
      </c>
      <c r="X123" s="1">
        <f t="shared" si="243"/>
        <v>0</v>
      </c>
      <c r="Y123" s="1">
        <f t="shared" si="244"/>
        <v>0</v>
      </c>
      <c r="Z123" s="1">
        <f t="shared" si="245"/>
        <v>0</v>
      </c>
      <c r="AA123" s="1">
        <f t="shared" si="246"/>
        <v>0</v>
      </c>
      <c r="AB123" s="1">
        <f t="shared" si="247"/>
        <v>0</v>
      </c>
      <c r="AC123" s="1">
        <f t="shared" si="248"/>
        <v>0</v>
      </c>
      <c r="AD123" s="1">
        <f t="shared" si="249"/>
        <v>0</v>
      </c>
      <c r="AE123" s="1">
        <f t="shared" si="250"/>
        <v>0</v>
      </c>
      <c r="AF123" s="1">
        <f t="shared" si="251"/>
        <v>0</v>
      </c>
      <c r="AG123" s="1">
        <f t="shared" si="252"/>
        <v>0</v>
      </c>
      <c r="AH123" s="1">
        <f t="shared" si="253"/>
        <v>0</v>
      </c>
      <c r="AI123" s="1">
        <f t="shared" si="254"/>
        <v>0</v>
      </c>
      <c r="AJ123" s="1">
        <f t="shared" si="255"/>
        <v>0</v>
      </c>
      <c r="AK123" s="1">
        <f t="shared" si="256"/>
        <v>0</v>
      </c>
      <c r="AL123" s="1">
        <f t="shared" si="257"/>
        <v>0</v>
      </c>
      <c r="AM123" s="1">
        <f t="shared" si="258"/>
        <v>0</v>
      </c>
      <c r="AN123" s="1">
        <f t="shared" si="259"/>
        <v>0</v>
      </c>
      <c r="AO123" s="1">
        <f t="shared" si="260"/>
        <v>0</v>
      </c>
      <c r="AP123" s="1">
        <f t="shared" si="261"/>
        <v>0</v>
      </c>
      <c r="AQ123" s="1">
        <f t="shared" si="262"/>
        <v>0</v>
      </c>
      <c r="AR123" s="1">
        <f t="shared" si="263"/>
        <v>0</v>
      </c>
      <c r="AS123" s="1">
        <f t="shared" si="264"/>
        <v>0</v>
      </c>
      <c r="AT123" s="1">
        <f t="shared" si="265"/>
        <v>0</v>
      </c>
      <c r="AU123" s="1">
        <f t="shared" si="266"/>
        <v>0</v>
      </c>
      <c r="AV123" s="1">
        <f t="shared" si="267"/>
        <v>0</v>
      </c>
      <c r="AW123" s="1">
        <f t="shared" si="268"/>
        <v>0</v>
      </c>
      <c r="AX123" s="1">
        <f t="shared" si="269"/>
        <v>0</v>
      </c>
      <c r="AY123" s="1">
        <f t="shared" si="270"/>
        <v>0</v>
      </c>
      <c r="AZ123" s="1">
        <f t="shared" si="271"/>
        <v>0</v>
      </c>
      <c r="BA123" s="1">
        <f t="shared" si="272"/>
        <v>0</v>
      </c>
      <c r="BB123" s="1">
        <f t="shared" si="273"/>
        <v>0</v>
      </c>
      <c r="BC123" s="1">
        <f t="shared" si="274"/>
        <v>0</v>
      </c>
      <c r="BD123" s="1">
        <f t="shared" si="275"/>
        <v>0</v>
      </c>
      <c r="BE123" s="1">
        <f t="shared" si="276"/>
        <v>0</v>
      </c>
      <c r="BF123" s="1">
        <f t="shared" si="277"/>
        <v>0</v>
      </c>
    </row>
    <row r="124" spans="1:66">
      <c r="A124" s="1">
        <f t="shared" ref="A124:A127" si="278">A123+1</f>
        <v>117</v>
      </c>
      <c r="B124" s="1">
        <f t="shared" ref="B124:B127" si="279">IF(G124=G123,B123,(A124))</f>
        <v>110</v>
      </c>
      <c r="C124" s="8" t="s">
        <v>13</v>
      </c>
      <c r="D124" s="8" t="e">
        <f t="shared" ref="D124:D127" si="280">IF(B124&gt;C124,CONCATENATE("↓",(B124-C124)),(IF(B124=C124,"↔",CONCATENATE("↑",(C124-B124)))))</f>
        <v>#VALUE!</v>
      </c>
      <c r="G124" s="1">
        <f t="shared" ref="G124:G127" si="281">SUM(I124:K124)</f>
        <v>0</v>
      </c>
      <c r="H124" s="1">
        <f t="shared" ref="H124:H127" si="282">COUNTIF(L124:BF124,"&gt;0")</f>
        <v>0</v>
      </c>
      <c r="I124" s="1">
        <f t="shared" ref="I124:I127" si="283">LARGE(L124:BF124,1)</f>
        <v>0</v>
      </c>
      <c r="J124" s="1">
        <f t="shared" ref="J124:J127" si="284">LARGE(L124:BF124,2)</f>
        <v>0</v>
      </c>
      <c r="K124" s="1">
        <f t="shared" ref="K124:K127" si="285">LARGE(L124:BF124,3)</f>
        <v>0</v>
      </c>
      <c r="L124" s="1">
        <f t="shared" ref="L124:L127" si="286">POWER(0.925,BG124-1)*L$5*(1+(L$6/100))*(NOT(ISBLANK(BG124)))</f>
        <v>0</v>
      </c>
      <c r="M124" s="1">
        <f t="shared" ref="M124:M127" si="287">POWER(0.925,BH124-1)*M$5*(1+(M$6/100))*(NOT(ISBLANK(BH124)))</f>
        <v>0</v>
      </c>
      <c r="N124" s="1">
        <f t="shared" ref="N124:N127" si="288">POWER(0.925,BI124-1)*N$5*(1+(N$6/100))*(NOT(ISBLANK(BI124)))</f>
        <v>0</v>
      </c>
      <c r="O124" s="1">
        <f t="shared" ref="O124:O127" si="289">POWER(0.925,BJ124-1)*O$5*(1+(O$6/100))*(NOT(ISBLANK(BJ124)))</f>
        <v>0</v>
      </c>
      <c r="P124" s="1">
        <f t="shared" ref="P124:P127" si="290">POWER(0.925,BK124-1)*P$5*(1+(P$6/100))*(NOT(ISBLANK(BK124)))</f>
        <v>0</v>
      </c>
      <c r="Q124" s="1">
        <f t="shared" ref="Q124:Q127" si="291">POWER(0.925,BL124-1)*Q$5*(1+(Q$6/100))*(NOT(ISBLANK(BL124)))</f>
        <v>0</v>
      </c>
      <c r="R124" s="1">
        <f t="shared" ref="R124:R127" si="292">POWER(0.925,BM124-1)*R$5*(1+(R$6/100))*(NOT(ISBLANK(BM124)))</f>
        <v>0</v>
      </c>
      <c r="S124" s="1">
        <f t="shared" ref="S124:S127" si="293">POWER(0.925,BN124-1)*S$5*(1+(S$6/100))*(NOT(ISBLANK(BN124)))</f>
        <v>0</v>
      </c>
      <c r="T124" s="1">
        <f t="shared" ref="T124:T127" si="294">POWER(0.925,BO124-1)*T$5*(1+(T$6/100))*(NOT(ISBLANK(BO124)))</f>
        <v>0</v>
      </c>
      <c r="U124" s="1">
        <f t="shared" ref="U124:U127" si="295">POWER(0.925,BP124-1)*U$5*(1+(U$6/100))*(NOT(ISBLANK(BP124)))</f>
        <v>0</v>
      </c>
      <c r="V124" s="1">
        <f t="shared" ref="V124:V127" si="296">POWER(0.925,BQ124-1)*V$5*(1+(V$6/100))*(NOT(ISBLANK(BQ124)))</f>
        <v>0</v>
      </c>
      <c r="W124" s="1">
        <f t="shared" ref="W124:W127" si="297">POWER(0.925,BR124-1)*W$5*(1+(W$6/100))*(NOT(ISBLANK(BR124)))</f>
        <v>0</v>
      </c>
      <c r="X124" s="1">
        <f t="shared" ref="X124:X127" si="298">POWER(0.925,BS124-1)*X$5*(1+(X$6/100))*(NOT(ISBLANK(BS124)))</f>
        <v>0</v>
      </c>
      <c r="Y124" s="1">
        <f t="shared" ref="Y124:Y127" si="299">POWER(0.925,BT124-1)*Y$5*(1+(Y$6/100))*(NOT(ISBLANK(BT124)))</f>
        <v>0</v>
      </c>
      <c r="Z124" s="1">
        <f t="shared" ref="Z124:Z127" si="300">POWER(0.925,BU124-1)*Z$5*(1+(Z$6/100))*(NOT(ISBLANK(BU124)))</f>
        <v>0</v>
      </c>
      <c r="AA124" s="1">
        <f t="shared" ref="AA124:AA127" si="301">POWER(0.925,BV124-1)*AA$5*(1+(AA$6/100))*(NOT(ISBLANK(BV124)))</f>
        <v>0</v>
      </c>
      <c r="AB124" s="1">
        <f t="shared" ref="AB124:AB127" si="302">POWER(0.925,BW124-1)*AB$5*(1+(AB$6/100))*(NOT(ISBLANK(BW124)))</f>
        <v>0</v>
      </c>
      <c r="AC124" s="1">
        <f t="shared" ref="AC124:AC127" si="303">POWER(0.925,BX124-1)*AC$5*(1+(AC$6/100))*(NOT(ISBLANK(BX124)))</f>
        <v>0</v>
      </c>
      <c r="AD124" s="1">
        <f t="shared" ref="AD124:AD127" si="304">POWER(0.925,BY124-1)*AD$5*(1+(AD$6/100))*(NOT(ISBLANK(BY124)))</f>
        <v>0</v>
      </c>
      <c r="AE124" s="1">
        <f t="shared" ref="AE124:AE127" si="305">POWER(0.925,BZ124-1)*AE$5*(1+(AE$6/100))*(NOT(ISBLANK(BZ124)))</f>
        <v>0</v>
      </c>
      <c r="AF124" s="1">
        <f t="shared" ref="AF124:AF127" si="306">POWER(0.925,CA124-1)*AF$5*(1+(AF$6/100))*(NOT(ISBLANK(CA124)))</f>
        <v>0</v>
      </c>
      <c r="AG124" s="1">
        <f t="shared" ref="AG124:AG127" si="307">POWER(0.925,CB124-1)*AG$5*(1+(AG$6/100))*(NOT(ISBLANK(CB124)))</f>
        <v>0</v>
      </c>
      <c r="AH124" s="1">
        <f t="shared" ref="AH124:AH127" si="308">POWER(0.925,CC124-1)*AH$5*(1+(AH$6/100))*(NOT(ISBLANK(CC124)))</f>
        <v>0</v>
      </c>
      <c r="AI124" s="1">
        <f t="shared" ref="AI124:AI127" si="309">POWER(0.925,CD124-1)*AI$5*(1+(AI$6/100))*(NOT(ISBLANK(CD124)))</f>
        <v>0</v>
      </c>
      <c r="AJ124" s="1">
        <f t="shared" ref="AJ124:AJ127" si="310">POWER(0.925,CE124-1)*AJ$5*(1+(AJ$6/100))*(NOT(ISBLANK(CE124)))</f>
        <v>0</v>
      </c>
      <c r="AK124" s="1">
        <f t="shared" ref="AK124:AK127" si="311">POWER(0.925,CF124-1)*AK$5*(1+(AK$6/100))*(NOT(ISBLANK(CF124)))</f>
        <v>0</v>
      </c>
      <c r="AL124" s="1">
        <f t="shared" ref="AL124:AL127" si="312">POWER(0.925,CG124-1)*AL$5*(1+(AL$6/100))*(NOT(ISBLANK(CG124)))</f>
        <v>0</v>
      </c>
      <c r="AM124" s="1">
        <f t="shared" ref="AM124:AM127" si="313">POWER(0.925,CH124-1)*AM$5*(1+(AM$6/100))*(NOT(ISBLANK(CH124)))</f>
        <v>0</v>
      </c>
      <c r="AN124" s="1">
        <f t="shared" ref="AN124:AN127" si="314">POWER(0.925,CI124-1)*AN$5*(1+(AN$6/100))*(NOT(ISBLANK(CI124)))</f>
        <v>0</v>
      </c>
      <c r="AO124" s="1">
        <f t="shared" ref="AO124:AO127" si="315">POWER(0.925,CJ124-1)*AO$5*(1+(AO$6/100))*(NOT(ISBLANK(CJ124)))</f>
        <v>0</v>
      </c>
      <c r="AP124" s="1">
        <f t="shared" ref="AP124:AP127" si="316">POWER(0.925,CK124-1)*AP$5*(1+(AP$6/100))*(NOT(ISBLANK(CK124)))</f>
        <v>0</v>
      </c>
      <c r="AQ124" s="1">
        <f t="shared" ref="AQ124:AQ127" si="317">POWER(0.925,CL124-1)*AQ$5*(1+(AQ$6/100))*(NOT(ISBLANK(CL124)))</f>
        <v>0</v>
      </c>
      <c r="AR124" s="1">
        <f t="shared" ref="AR124:AR127" si="318">POWER(0.925,CM124-1)*AR$5*(1+(AR$6/100))*(NOT(ISBLANK(CM124)))</f>
        <v>0</v>
      </c>
      <c r="AS124" s="1">
        <f t="shared" ref="AS124:AS127" si="319">POWER(0.925,CN124-1)*AS$5*(1+(AS$6/100))*(NOT(ISBLANK(CN124)))</f>
        <v>0</v>
      </c>
      <c r="AT124" s="1">
        <f t="shared" ref="AT124:AT127" si="320">POWER(0.925,CO124-1)*AT$5*(1+(AT$6/100))*(NOT(ISBLANK(CO124)))</f>
        <v>0</v>
      </c>
      <c r="AU124" s="1">
        <f t="shared" ref="AU124:AU127" si="321">POWER(0.925,CP124-1)*AU$5*(1+(AU$6/100))*(NOT(ISBLANK(CP124)))</f>
        <v>0</v>
      </c>
      <c r="AV124" s="1">
        <f t="shared" ref="AV124:AV127" si="322">POWER(0.925,CQ124-1)*AV$5*(1+(AV$6/100))*(NOT(ISBLANK(CQ124)))</f>
        <v>0</v>
      </c>
      <c r="AW124" s="1">
        <f t="shared" ref="AW124:AW127" si="323">POWER(0.925,CR124-1)*AW$5*(1+(AW$6/100))*(NOT(ISBLANK(CR124)))</f>
        <v>0</v>
      </c>
      <c r="AX124" s="1">
        <f t="shared" ref="AX124:AX127" si="324">POWER(0.925,CS124-1)*AX$5*(1+(AX$6/100))*(NOT(ISBLANK(CS124)))</f>
        <v>0</v>
      </c>
      <c r="AY124" s="1">
        <f t="shared" ref="AY124:AY127" si="325">POWER(0.925,CT124-1)*AY$5*(1+(AY$6/100))*(NOT(ISBLANK(CT124)))</f>
        <v>0</v>
      </c>
      <c r="AZ124" s="1">
        <f t="shared" ref="AZ124:AZ127" si="326">POWER(0.925,CU124-1)*AZ$5*(1+(AZ$6/100))*(NOT(ISBLANK(CU124)))</f>
        <v>0</v>
      </c>
      <c r="BA124" s="1">
        <f t="shared" ref="BA124:BA127" si="327">POWER(0.925,CV124-1)*BA$5*(1+(BA$6/100))*(NOT(ISBLANK(CV124)))</f>
        <v>0</v>
      </c>
      <c r="BB124" s="1">
        <f t="shared" ref="BB124:BB127" si="328">POWER(0.925,CW124-1)*BB$5*(1+(BB$6/100))*(NOT(ISBLANK(CW124)))</f>
        <v>0</v>
      </c>
      <c r="BC124" s="1">
        <f t="shared" ref="BC124:BC127" si="329">POWER(0.925,CX124-1)*BC$5*(1+(BC$6/100))*(NOT(ISBLANK(CX124)))</f>
        <v>0</v>
      </c>
      <c r="BD124" s="1">
        <f t="shared" ref="BD124:BD127" si="330">POWER(0.925,CY124-1)*BD$5*(1+(BD$6/100))*(NOT(ISBLANK(CY124)))</f>
        <v>0</v>
      </c>
      <c r="BE124" s="1">
        <f t="shared" ref="BE124:BE127" si="331">POWER(0.925,CZ124-1)*BE$5*(1+(BE$6/100))*(NOT(ISBLANK(CZ124)))</f>
        <v>0</v>
      </c>
      <c r="BF124" s="1">
        <f t="shared" ref="BF124:BF127" si="332">POWER(0.925,DA124-1)*BF$5*(1+(BF$6/100))*(NOT(ISBLANK(DA124)))</f>
        <v>0</v>
      </c>
    </row>
    <row r="125" spans="1:66">
      <c r="A125" s="1">
        <f t="shared" si="278"/>
        <v>118</v>
      </c>
      <c r="B125" s="1">
        <f t="shared" si="279"/>
        <v>110</v>
      </c>
      <c r="C125" s="8" t="s">
        <v>13</v>
      </c>
      <c r="D125" s="8" t="e">
        <f t="shared" si="280"/>
        <v>#VALUE!</v>
      </c>
      <c r="G125" s="1">
        <f t="shared" si="281"/>
        <v>0</v>
      </c>
      <c r="H125" s="1">
        <f t="shared" si="282"/>
        <v>0</v>
      </c>
      <c r="I125" s="1">
        <f t="shared" si="283"/>
        <v>0</v>
      </c>
      <c r="J125" s="1">
        <f t="shared" si="284"/>
        <v>0</v>
      </c>
      <c r="K125" s="1">
        <f t="shared" si="285"/>
        <v>0</v>
      </c>
      <c r="L125" s="1">
        <f t="shared" si="286"/>
        <v>0</v>
      </c>
      <c r="M125" s="1">
        <f t="shared" si="287"/>
        <v>0</v>
      </c>
      <c r="N125" s="1">
        <f t="shared" si="288"/>
        <v>0</v>
      </c>
      <c r="O125" s="1">
        <f t="shared" si="289"/>
        <v>0</v>
      </c>
      <c r="P125" s="1">
        <f t="shared" si="290"/>
        <v>0</v>
      </c>
      <c r="Q125" s="1">
        <f t="shared" si="291"/>
        <v>0</v>
      </c>
      <c r="R125" s="1">
        <f t="shared" si="292"/>
        <v>0</v>
      </c>
      <c r="S125" s="1">
        <f t="shared" si="293"/>
        <v>0</v>
      </c>
      <c r="T125" s="1">
        <f t="shared" si="294"/>
        <v>0</v>
      </c>
      <c r="U125" s="1">
        <f t="shared" si="295"/>
        <v>0</v>
      </c>
      <c r="V125" s="1">
        <f t="shared" si="296"/>
        <v>0</v>
      </c>
      <c r="W125" s="1">
        <f t="shared" si="297"/>
        <v>0</v>
      </c>
      <c r="X125" s="1">
        <f t="shared" si="298"/>
        <v>0</v>
      </c>
      <c r="Y125" s="1">
        <f t="shared" si="299"/>
        <v>0</v>
      </c>
      <c r="Z125" s="1">
        <f t="shared" si="300"/>
        <v>0</v>
      </c>
      <c r="AA125" s="1">
        <f t="shared" si="301"/>
        <v>0</v>
      </c>
      <c r="AB125" s="1">
        <f t="shared" si="302"/>
        <v>0</v>
      </c>
      <c r="AC125" s="1">
        <f t="shared" si="303"/>
        <v>0</v>
      </c>
      <c r="AD125" s="1">
        <f t="shared" si="304"/>
        <v>0</v>
      </c>
      <c r="AE125" s="1">
        <f t="shared" si="305"/>
        <v>0</v>
      </c>
      <c r="AF125" s="1">
        <f t="shared" si="306"/>
        <v>0</v>
      </c>
      <c r="AG125" s="1">
        <f t="shared" si="307"/>
        <v>0</v>
      </c>
      <c r="AH125" s="1">
        <f t="shared" si="308"/>
        <v>0</v>
      </c>
      <c r="AI125" s="1">
        <f t="shared" si="309"/>
        <v>0</v>
      </c>
      <c r="AJ125" s="1">
        <f t="shared" si="310"/>
        <v>0</v>
      </c>
      <c r="AK125" s="1">
        <f t="shared" si="311"/>
        <v>0</v>
      </c>
      <c r="AL125" s="1">
        <f t="shared" si="312"/>
        <v>0</v>
      </c>
      <c r="AM125" s="1">
        <f t="shared" si="313"/>
        <v>0</v>
      </c>
      <c r="AN125" s="1">
        <f t="shared" si="314"/>
        <v>0</v>
      </c>
      <c r="AO125" s="1">
        <f t="shared" si="315"/>
        <v>0</v>
      </c>
      <c r="AP125" s="1">
        <f t="shared" si="316"/>
        <v>0</v>
      </c>
      <c r="AQ125" s="1">
        <f t="shared" si="317"/>
        <v>0</v>
      </c>
      <c r="AR125" s="1">
        <f t="shared" si="318"/>
        <v>0</v>
      </c>
      <c r="AS125" s="1">
        <f t="shared" si="319"/>
        <v>0</v>
      </c>
      <c r="AT125" s="1">
        <f t="shared" si="320"/>
        <v>0</v>
      </c>
      <c r="AU125" s="1">
        <f t="shared" si="321"/>
        <v>0</v>
      </c>
      <c r="AV125" s="1">
        <f t="shared" si="322"/>
        <v>0</v>
      </c>
      <c r="AW125" s="1">
        <f t="shared" si="323"/>
        <v>0</v>
      </c>
      <c r="AX125" s="1">
        <f t="shared" si="324"/>
        <v>0</v>
      </c>
      <c r="AY125" s="1">
        <f t="shared" si="325"/>
        <v>0</v>
      </c>
      <c r="AZ125" s="1">
        <f t="shared" si="326"/>
        <v>0</v>
      </c>
      <c r="BA125" s="1">
        <f t="shared" si="327"/>
        <v>0</v>
      </c>
      <c r="BB125" s="1">
        <f t="shared" si="328"/>
        <v>0</v>
      </c>
      <c r="BC125" s="1">
        <f t="shared" si="329"/>
        <v>0</v>
      </c>
      <c r="BD125" s="1">
        <f t="shared" si="330"/>
        <v>0</v>
      </c>
      <c r="BE125" s="1">
        <f t="shared" si="331"/>
        <v>0</v>
      </c>
      <c r="BF125" s="1">
        <f t="shared" si="332"/>
        <v>0</v>
      </c>
    </row>
    <row r="126" spans="1:66">
      <c r="A126" s="1">
        <f t="shared" si="278"/>
        <v>119</v>
      </c>
      <c r="B126" s="1">
        <f t="shared" si="279"/>
        <v>110</v>
      </c>
      <c r="C126" s="8" t="s">
        <v>13</v>
      </c>
      <c r="D126" s="8" t="e">
        <f t="shared" si="280"/>
        <v>#VALUE!</v>
      </c>
      <c r="G126" s="1">
        <f t="shared" si="281"/>
        <v>0</v>
      </c>
      <c r="H126" s="1">
        <f t="shared" si="282"/>
        <v>0</v>
      </c>
      <c r="I126" s="1">
        <f t="shared" si="283"/>
        <v>0</v>
      </c>
      <c r="J126" s="1">
        <f t="shared" si="284"/>
        <v>0</v>
      </c>
      <c r="K126" s="1">
        <f t="shared" si="285"/>
        <v>0</v>
      </c>
      <c r="L126" s="1">
        <f t="shared" si="286"/>
        <v>0</v>
      </c>
      <c r="M126" s="1">
        <f t="shared" si="287"/>
        <v>0</v>
      </c>
      <c r="N126" s="1">
        <f t="shared" si="288"/>
        <v>0</v>
      </c>
      <c r="O126" s="1">
        <f t="shared" si="289"/>
        <v>0</v>
      </c>
      <c r="P126" s="1">
        <f t="shared" si="290"/>
        <v>0</v>
      </c>
      <c r="Q126" s="1">
        <f t="shared" si="291"/>
        <v>0</v>
      </c>
      <c r="R126" s="1">
        <f t="shared" si="292"/>
        <v>0</v>
      </c>
      <c r="S126" s="1">
        <f t="shared" si="293"/>
        <v>0</v>
      </c>
      <c r="T126" s="1">
        <f t="shared" si="294"/>
        <v>0</v>
      </c>
      <c r="U126" s="1">
        <f t="shared" si="295"/>
        <v>0</v>
      </c>
      <c r="V126" s="1">
        <f t="shared" si="296"/>
        <v>0</v>
      </c>
      <c r="W126" s="1">
        <f t="shared" si="297"/>
        <v>0</v>
      </c>
      <c r="X126" s="1">
        <f t="shared" si="298"/>
        <v>0</v>
      </c>
      <c r="Y126" s="1">
        <f t="shared" si="299"/>
        <v>0</v>
      </c>
      <c r="Z126" s="1">
        <f t="shared" si="300"/>
        <v>0</v>
      </c>
      <c r="AA126" s="1">
        <f t="shared" si="301"/>
        <v>0</v>
      </c>
      <c r="AB126" s="1">
        <f t="shared" si="302"/>
        <v>0</v>
      </c>
      <c r="AC126" s="1">
        <f t="shared" si="303"/>
        <v>0</v>
      </c>
      <c r="AD126" s="1">
        <f t="shared" si="304"/>
        <v>0</v>
      </c>
      <c r="AE126" s="1">
        <f t="shared" si="305"/>
        <v>0</v>
      </c>
      <c r="AF126" s="1">
        <f t="shared" si="306"/>
        <v>0</v>
      </c>
      <c r="AG126" s="1">
        <f t="shared" si="307"/>
        <v>0</v>
      </c>
      <c r="AH126" s="1">
        <f t="shared" si="308"/>
        <v>0</v>
      </c>
      <c r="AI126" s="1">
        <f t="shared" si="309"/>
        <v>0</v>
      </c>
      <c r="AJ126" s="1">
        <f t="shared" si="310"/>
        <v>0</v>
      </c>
      <c r="AK126" s="1">
        <f t="shared" si="311"/>
        <v>0</v>
      </c>
      <c r="AL126" s="1">
        <f t="shared" si="312"/>
        <v>0</v>
      </c>
      <c r="AM126" s="1">
        <f t="shared" si="313"/>
        <v>0</v>
      </c>
      <c r="AN126" s="1">
        <f t="shared" si="314"/>
        <v>0</v>
      </c>
      <c r="AO126" s="1">
        <f t="shared" si="315"/>
        <v>0</v>
      </c>
      <c r="AP126" s="1">
        <f t="shared" si="316"/>
        <v>0</v>
      </c>
      <c r="AQ126" s="1">
        <f t="shared" si="317"/>
        <v>0</v>
      </c>
      <c r="AR126" s="1">
        <f t="shared" si="318"/>
        <v>0</v>
      </c>
      <c r="AS126" s="1">
        <f t="shared" si="319"/>
        <v>0</v>
      </c>
      <c r="AT126" s="1">
        <f t="shared" si="320"/>
        <v>0</v>
      </c>
      <c r="AU126" s="1">
        <f t="shared" si="321"/>
        <v>0</v>
      </c>
      <c r="AV126" s="1">
        <f t="shared" si="322"/>
        <v>0</v>
      </c>
      <c r="AW126" s="1">
        <f t="shared" si="323"/>
        <v>0</v>
      </c>
      <c r="AX126" s="1">
        <f t="shared" si="324"/>
        <v>0</v>
      </c>
      <c r="AY126" s="1">
        <f t="shared" si="325"/>
        <v>0</v>
      </c>
      <c r="AZ126" s="1">
        <f t="shared" si="326"/>
        <v>0</v>
      </c>
      <c r="BA126" s="1">
        <f t="shared" si="327"/>
        <v>0</v>
      </c>
      <c r="BB126" s="1">
        <f t="shared" si="328"/>
        <v>0</v>
      </c>
      <c r="BC126" s="1">
        <f t="shared" si="329"/>
        <v>0</v>
      </c>
      <c r="BD126" s="1">
        <f t="shared" si="330"/>
        <v>0</v>
      </c>
      <c r="BE126" s="1">
        <f t="shared" si="331"/>
        <v>0</v>
      </c>
      <c r="BF126" s="1">
        <f t="shared" si="332"/>
        <v>0</v>
      </c>
    </row>
    <row r="127" spans="1:66">
      <c r="A127" s="1">
        <f t="shared" si="278"/>
        <v>120</v>
      </c>
      <c r="B127" s="1">
        <f t="shared" si="279"/>
        <v>110</v>
      </c>
      <c r="C127" s="8" t="s">
        <v>13</v>
      </c>
      <c r="D127" s="8" t="e">
        <f t="shared" si="280"/>
        <v>#VALUE!</v>
      </c>
      <c r="G127" s="1">
        <f t="shared" si="281"/>
        <v>0</v>
      </c>
      <c r="H127" s="1">
        <f t="shared" si="282"/>
        <v>0</v>
      </c>
      <c r="I127" s="1">
        <f t="shared" si="283"/>
        <v>0</v>
      </c>
      <c r="J127" s="1">
        <f t="shared" si="284"/>
        <v>0</v>
      </c>
      <c r="K127" s="1">
        <f t="shared" si="285"/>
        <v>0</v>
      </c>
      <c r="L127" s="1">
        <f t="shared" si="286"/>
        <v>0</v>
      </c>
      <c r="M127" s="1">
        <f t="shared" si="287"/>
        <v>0</v>
      </c>
      <c r="N127" s="1">
        <f t="shared" si="288"/>
        <v>0</v>
      </c>
      <c r="O127" s="1">
        <f t="shared" si="289"/>
        <v>0</v>
      </c>
      <c r="P127" s="1">
        <f t="shared" si="290"/>
        <v>0</v>
      </c>
      <c r="Q127" s="1">
        <f t="shared" si="291"/>
        <v>0</v>
      </c>
      <c r="R127" s="1">
        <f t="shared" si="292"/>
        <v>0</v>
      </c>
      <c r="S127" s="1">
        <f t="shared" si="293"/>
        <v>0</v>
      </c>
      <c r="T127" s="1">
        <f t="shared" si="294"/>
        <v>0</v>
      </c>
      <c r="U127" s="1">
        <f t="shared" si="295"/>
        <v>0</v>
      </c>
      <c r="V127" s="1">
        <f t="shared" si="296"/>
        <v>0</v>
      </c>
      <c r="W127" s="1">
        <f t="shared" si="297"/>
        <v>0</v>
      </c>
      <c r="X127" s="1">
        <f t="shared" si="298"/>
        <v>0</v>
      </c>
      <c r="Y127" s="1">
        <f t="shared" si="299"/>
        <v>0</v>
      </c>
      <c r="Z127" s="1">
        <f t="shared" si="300"/>
        <v>0</v>
      </c>
      <c r="AA127" s="1">
        <f t="shared" si="301"/>
        <v>0</v>
      </c>
      <c r="AB127" s="1">
        <f t="shared" si="302"/>
        <v>0</v>
      </c>
      <c r="AC127" s="1">
        <f t="shared" si="303"/>
        <v>0</v>
      </c>
      <c r="AD127" s="1">
        <f t="shared" si="304"/>
        <v>0</v>
      </c>
      <c r="AE127" s="1">
        <f t="shared" si="305"/>
        <v>0</v>
      </c>
      <c r="AF127" s="1">
        <f t="shared" si="306"/>
        <v>0</v>
      </c>
      <c r="AG127" s="1">
        <f t="shared" si="307"/>
        <v>0</v>
      </c>
      <c r="AH127" s="1">
        <f t="shared" si="308"/>
        <v>0</v>
      </c>
      <c r="AI127" s="1">
        <f t="shared" si="309"/>
        <v>0</v>
      </c>
      <c r="AJ127" s="1">
        <f t="shared" si="310"/>
        <v>0</v>
      </c>
      <c r="AK127" s="1">
        <f t="shared" si="311"/>
        <v>0</v>
      </c>
      <c r="AL127" s="1">
        <f t="shared" si="312"/>
        <v>0</v>
      </c>
      <c r="AM127" s="1">
        <f t="shared" si="313"/>
        <v>0</v>
      </c>
      <c r="AN127" s="1">
        <f t="shared" si="314"/>
        <v>0</v>
      </c>
      <c r="AO127" s="1">
        <f t="shared" si="315"/>
        <v>0</v>
      </c>
      <c r="AP127" s="1">
        <f t="shared" si="316"/>
        <v>0</v>
      </c>
      <c r="AQ127" s="1">
        <f t="shared" si="317"/>
        <v>0</v>
      </c>
      <c r="AR127" s="1">
        <f t="shared" si="318"/>
        <v>0</v>
      </c>
      <c r="AS127" s="1">
        <f t="shared" si="319"/>
        <v>0</v>
      </c>
      <c r="AT127" s="1">
        <f t="shared" si="320"/>
        <v>0</v>
      </c>
      <c r="AU127" s="1">
        <f t="shared" si="321"/>
        <v>0</v>
      </c>
      <c r="AV127" s="1">
        <f t="shared" si="322"/>
        <v>0</v>
      </c>
      <c r="AW127" s="1">
        <f t="shared" si="323"/>
        <v>0</v>
      </c>
      <c r="AX127" s="1">
        <f t="shared" si="324"/>
        <v>0</v>
      </c>
      <c r="AY127" s="1">
        <f t="shared" si="325"/>
        <v>0</v>
      </c>
      <c r="AZ127" s="1">
        <f t="shared" si="326"/>
        <v>0</v>
      </c>
      <c r="BA127" s="1">
        <f t="shared" si="327"/>
        <v>0</v>
      </c>
      <c r="BB127" s="1">
        <f t="shared" si="328"/>
        <v>0</v>
      </c>
      <c r="BC127" s="1">
        <f t="shared" si="329"/>
        <v>0</v>
      </c>
      <c r="BD127" s="1">
        <f t="shared" si="330"/>
        <v>0</v>
      </c>
      <c r="BE127" s="1">
        <f t="shared" si="331"/>
        <v>0</v>
      </c>
      <c r="BF127" s="1">
        <f t="shared" si="332"/>
        <v>0</v>
      </c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</sheetData>
  <autoFilter ref="F7:F127"/>
  <sortState ref="A8:DE118">
    <sortCondition descending="1" ref="G8:G118"/>
    <sortCondition ref="E8:E118"/>
  </sortState>
  <phoneticPr fontId="0" type="noConversion"/>
  <conditionalFormatting sqref="I1:K1048576">
    <cfRule type="cellIs" dxfId="5" priority="5" stopIfTrue="1" operator="equal">
      <formula>0</formula>
    </cfRule>
  </conditionalFormatting>
  <conditionalFormatting sqref="H8:H127">
    <cfRule type="cellIs" dxfId="4" priority="6" stopIfTrue="1" operator="greaterThanOrEqual">
      <formula>3</formula>
    </cfRule>
  </conditionalFormatting>
  <conditionalFormatting sqref="D8:D127">
    <cfRule type="containsErrors" dxfId="3" priority="1">
      <formula>ISERROR(D8)</formula>
    </cfRule>
    <cfRule type="cellIs" dxfId="2" priority="3" stopIfTrue="1" operator="equal">
      <formula>"↔"</formula>
    </cfRule>
  </conditionalFormatting>
  <printOptions gridLines="1"/>
  <pageMargins left="1.5748031496062993" right="0.78740157480314965" top="0.98425196850393704" bottom="0.98425196850393704" header="0" footer="0"/>
  <pageSetup paperSize="9" scale="80" fitToHeight="2" orientation="portrait" horizontalDpi="4294967293" r:id="rId1"/>
  <headerFooter alignWithMargins="0">
    <oddHeader>&amp;L&amp;"Arial Narrow,Negrita"&amp;18Junior American Rankings
Men Standings &amp;R&amp;"Arial Narrow,Negrita"&amp;14&amp;D</oddHeader>
    <oddFooter xml:space="preserve">&amp;R&amp;"-,Normal"&amp;12Pg:&amp;P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B1937956-F99C-4A69-9BEB-D197841F9AB1}">
            <xm:f>NOT(ISERROR(SEARCH("↓",D8)))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74F7C33C-FBBF-474A-8E72-EFC1573D393E}">
            <xm:f>NOT(ISERROR(SEARCH("↑",D8)))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D8:D127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Women</vt:lpstr>
      <vt:lpstr>Men</vt:lpstr>
      <vt:lpstr>Hoja1</vt:lpstr>
      <vt:lpstr>Men!Área_de_impresión</vt:lpstr>
      <vt:lpstr>Women!Área_de_impresión</vt:lpstr>
      <vt:lpstr>Men!Títulos_a_imprimir</vt:lpstr>
      <vt:lpstr>Women!Títulos_a_imprimir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Enrique</cp:lastModifiedBy>
  <cp:lastPrinted>2016-01-22T10:03:46Z</cp:lastPrinted>
  <dcterms:created xsi:type="dcterms:W3CDTF">2001-04-27T08:40:40Z</dcterms:created>
  <dcterms:modified xsi:type="dcterms:W3CDTF">2016-01-22T10:03:52Z</dcterms:modified>
</cp:coreProperties>
</file>