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0" windowWidth="14760" windowHeight="8325" activeTab="1"/>
  </bookViews>
  <sheets>
    <sheet name="Hoja1" sheetId="1" r:id="rId1"/>
    <sheet name="Men" sheetId="2" r:id="rId2"/>
    <sheet name="Women" sheetId="3" r:id="rId3"/>
  </sheets>
  <definedNames>
    <definedName name="_xlnm._FilterDatabase" localSheetId="1" hidden="1">'Men'!$F$5:$F$109</definedName>
    <definedName name="_xlnm._FilterDatabase" localSheetId="2" hidden="1">'Women'!$F$5:$F$88</definedName>
    <definedName name="_xlnm.Print_Area" localSheetId="1">'Men'!$B$6:$K$75</definedName>
    <definedName name="_xlnm.Print_Area" localSheetId="2">'Women'!$B$6:$K$73</definedName>
    <definedName name="_xlnm.Print_Titles" localSheetId="1">'Men'!$5:$5</definedName>
    <definedName name="_xlnm.Print_Titles" localSheetId="2">'Women'!$5:$5</definedName>
  </definedNames>
  <calcPr fullCalcOnLoad="1"/>
</workbook>
</file>

<file path=xl/sharedStrings.xml><?xml version="1.0" encoding="utf-8"?>
<sst xmlns="http://schemas.openxmlformats.org/spreadsheetml/2006/main" count="777" uniqueCount="296">
  <si>
    <t>Rank.</t>
  </si>
  <si>
    <t>Country</t>
  </si>
  <si>
    <t>FRA</t>
  </si>
  <si>
    <t>GER</t>
  </si>
  <si>
    <t>ITA</t>
  </si>
  <si>
    <t>Base points</t>
  </si>
  <si>
    <t>Points</t>
  </si>
  <si>
    <t>Date</t>
  </si>
  <si>
    <t>Winner</t>
  </si>
  <si>
    <t>Total number of races</t>
  </si>
  <si>
    <t>Tendency</t>
  </si>
  <si>
    <t>NOR</t>
  </si>
  <si>
    <t>SVK</t>
  </si>
  <si>
    <t>CZE</t>
  </si>
  <si>
    <t>ESP</t>
  </si>
  <si>
    <t>AUT</t>
  </si>
  <si>
    <t>Jindra, Pavel</t>
  </si>
  <si>
    <t>Bauer, Sigi</t>
  </si>
  <si>
    <t>LIE</t>
  </si>
  <si>
    <t>ARG</t>
  </si>
  <si>
    <t>Grabmullerova, Sarka</t>
  </si>
  <si>
    <t>Best Score</t>
  </si>
  <si>
    <t>2nd Score</t>
  </si>
  <si>
    <t>3rd Score</t>
  </si>
  <si>
    <t>Schaedler, Michael</t>
  </si>
  <si>
    <t>SWE</t>
  </si>
  <si>
    <t>USA</t>
  </si>
  <si>
    <t>Position</t>
  </si>
  <si>
    <t>World Cup</t>
  </si>
  <si>
    <t>Continental Cup</t>
  </si>
  <si>
    <t>World Championships</t>
  </si>
  <si>
    <t>Continental Championships</t>
  </si>
  <si>
    <t>National Championships</t>
  </si>
  <si>
    <t>Lebrun, Nicolas</t>
  </si>
  <si>
    <t>Svanebo, Andreas</t>
  </si>
  <si>
    <t>Hordeman, Rene</t>
  </si>
  <si>
    <t>Andreev, Pavel</t>
  </si>
  <si>
    <t>RUS</t>
  </si>
  <si>
    <t>Jurkovic, Tomas</t>
  </si>
  <si>
    <t>Charochkina, Tatiana</t>
  </si>
  <si>
    <t>n/r</t>
  </si>
  <si>
    <t>Antonioli, Daniele</t>
  </si>
  <si>
    <t>Polla, Walter</t>
  </si>
  <si>
    <t>Holiga, Jan</t>
  </si>
  <si>
    <t>World Cup 3</t>
  </si>
  <si>
    <t>World Cup 4</t>
  </si>
  <si>
    <t>World Cup 5</t>
  </si>
  <si>
    <t>Oceania Championships</t>
  </si>
  <si>
    <t>Europe Championships</t>
  </si>
  <si>
    <t>America Championships</t>
  </si>
  <si>
    <t>NZL</t>
  </si>
  <si>
    <t>Mason, Gavin</t>
  </si>
  <si>
    <t>Curruhuinca, Ricardo</t>
  </si>
  <si>
    <t>Holzinger, Florian</t>
  </si>
  <si>
    <t>Erguin, Jon</t>
  </si>
  <si>
    <t>Llanos, Eneko</t>
  </si>
  <si>
    <t>Tomasovic, Jozef</t>
  </si>
  <si>
    <t>Myhre, Marthe K</t>
  </si>
  <si>
    <t>ITA National Champs</t>
  </si>
  <si>
    <t>CZE National Champs</t>
  </si>
  <si>
    <t>Schaedler, Philip</t>
  </si>
  <si>
    <t>LIE National Champs</t>
  </si>
  <si>
    <t>FRA National Champs</t>
  </si>
  <si>
    <t>FIN National Champs</t>
  </si>
  <si>
    <t>Garrad, Emma</t>
  </si>
  <si>
    <t>Tronnes, Hanne</t>
  </si>
  <si>
    <t>Mustad, Brita Cecilie</t>
  </si>
  <si>
    <t>Monsen, Kristian</t>
  </si>
  <si>
    <t>Moser, Florian</t>
  </si>
  <si>
    <t>Saez, Monica</t>
  </si>
  <si>
    <t>Kadlecova, Monika</t>
  </si>
  <si>
    <t>Lapinova, Kristina</t>
  </si>
  <si>
    <t>Bregeda, Dmitriy</t>
  </si>
  <si>
    <t>Kirillov, Evgeny</t>
  </si>
  <si>
    <t>Kuzmin, Maxim</t>
  </si>
  <si>
    <t>Chernykh, Ksenia</t>
  </si>
  <si>
    <t>XXX National Champs</t>
  </si>
  <si>
    <t>Mazzucco, Laura</t>
  </si>
  <si>
    <t>Schmidt, Kairi</t>
  </si>
  <si>
    <t>EST</t>
  </si>
  <si>
    <t>Arkhipin, Pavel</t>
  </si>
  <si>
    <t>Frommlet, Christian</t>
  </si>
  <si>
    <t>Macconi, Pierpaolo</t>
  </si>
  <si>
    <t>Continental Cup Lygna</t>
  </si>
  <si>
    <t>Continentel Cup 6</t>
  </si>
  <si>
    <t>World Championships Jamijarvi</t>
  </si>
  <si>
    <t>Mustad, Per Gunnar</t>
  </si>
  <si>
    <t>Holme, Alf Roger</t>
  </si>
  <si>
    <t>Bustad, Ola G.</t>
  </si>
  <si>
    <t>Bustad, Frida</t>
  </si>
  <si>
    <t>Lamastra, Giuliana</t>
  </si>
  <si>
    <t>Perico, Enrica</t>
  </si>
  <si>
    <t>Zavalone, ilaria</t>
  </si>
  <si>
    <t>Ferrari, Federica</t>
  </si>
  <si>
    <t>Orla, Alessia</t>
  </si>
  <si>
    <t>Titone, Ilaria</t>
  </si>
  <si>
    <t>Comazzi, Alberto</t>
  </si>
  <si>
    <t>Alladio, Luca</t>
  </si>
  <si>
    <t>Cheraz, Davide</t>
  </si>
  <si>
    <t>Obrist, Michael</t>
  </si>
  <si>
    <t>Casadei, Alberto</t>
  </si>
  <si>
    <t>Surikova, Yulia</t>
  </si>
  <si>
    <t>Capellini, Adelaida</t>
  </si>
  <si>
    <t>Fedelli, Roberta</t>
  </si>
  <si>
    <t>Goldoni, Paola</t>
  </si>
  <si>
    <t>McGawley, Kerry</t>
  </si>
  <si>
    <t>GBR</t>
  </si>
  <si>
    <t>Rauchfuss, Marek</t>
  </si>
  <si>
    <t>Husek, Martin</t>
  </si>
  <si>
    <t>Surgan, Stefan</t>
  </si>
  <si>
    <t>Kubek, Tomas</t>
  </si>
  <si>
    <t>World CupLatky Mlaky</t>
  </si>
  <si>
    <t>Liparova, Svetlana</t>
  </si>
  <si>
    <t>Continentel Cup Oberstaufen</t>
  </si>
  <si>
    <t>Gohner, Michael</t>
  </si>
  <si>
    <t>SUI</t>
  </si>
  <si>
    <t>Schmolz, Quirin</t>
  </si>
  <si>
    <t>Prev.</t>
  </si>
  <si>
    <t>Stockheimer, Ellen</t>
  </si>
  <si>
    <t>Jahrling, Susanne</t>
  </si>
  <si>
    <t>Continentel Cup Lahte</t>
  </si>
  <si>
    <t xml:space="preserve">Lovset, Borghild </t>
  </si>
  <si>
    <t>Glazere, Liga</t>
  </si>
  <si>
    <t>LAT</t>
  </si>
  <si>
    <t>Koort, Kristel</t>
  </si>
  <si>
    <t>Continental Cup Lahte</t>
  </si>
  <si>
    <t>Continental Cup Oberstaufen</t>
  </si>
  <si>
    <t>Continental Cup 6</t>
  </si>
  <si>
    <t>Utar, Urmas</t>
  </si>
  <si>
    <t>Kauge, Siim</t>
  </si>
  <si>
    <t>Ozolins, Janis</t>
  </si>
  <si>
    <t>World Cup Mals</t>
  </si>
  <si>
    <t>Niederegger, Tomas</t>
  </si>
  <si>
    <t>Steiner, Anton</t>
  </si>
  <si>
    <t>Erhard, Alexander</t>
  </si>
  <si>
    <t>Tumler, Patrick</t>
  </si>
  <si>
    <t>Capitani, Berhard</t>
  </si>
  <si>
    <t>Forstner, Renate</t>
  </si>
  <si>
    <t>Tasser, Andrea</t>
  </si>
  <si>
    <t>Novelli, Chiara</t>
  </si>
  <si>
    <t>Houdek, Sabine</t>
  </si>
  <si>
    <t>Welter, Brigitte</t>
  </si>
  <si>
    <t>Hasek, Anja</t>
  </si>
  <si>
    <t>Lovset, Borghild</t>
  </si>
  <si>
    <t>Dalen, Tone</t>
  </si>
  <si>
    <t>Ovsyannikva, Margarita</t>
  </si>
  <si>
    <t>Rothberger, Markus</t>
  </si>
  <si>
    <t>Waldhuber, Felix</t>
  </si>
  <si>
    <t>Oravamaki, Maija</t>
  </si>
  <si>
    <t>FIN</t>
  </si>
  <si>
    <t>Lavonen, Suvi</t>
  </si>
  <si>
    <t>Koivulahti.Katja</t>
  </si>
  <si>
    <t>Bayguzov, Evgeny</t>
  </si>
  <si>
    <t>SVK National Champs</t>
  </si>
  <si>
    <t>Gimeno, Sergio</t>
  </si>
  <si>
    <t>Apilluelo, Juan Carlos</t>
  </si>
  <si>
    <t>Zalakain, Egoitz</t>
  </si>
  <si>
    <t>Janda, David</t>
  </si>
  <si>
    <t>Nepustil, Matej</t>
  </si>
  <si>
    <t>European Cup Lygna</t>
  </si>
  <si>
    <t>2012 01 15</t>
  </si>
  <si>
    <t>Bjerkseth, Oivind</t>
  </si>
  <si>
    <t>Chiodera, Even</t>
  </si>
  <si>
    <t>Weaas, Henning</t>
  </si>
  <si>
    <t>Roed, Eivind Andreas</t>
  </si>
  <si>
    <t>Johannessen, Hakon</t>
  </si>
  <si>
    <t>Sjoeberg, Mari</t>
  </si>
  <si>
    <t>Lorentzen, Helle</t>
  </si>
  <si>
    <t>2011 08 27</t>
  </si>
  <si>
    <t>Simpson, Jess</t>
  </si>
  <si>
    <t>Hesse, Annika</t>
  </si>
  <si>
    <t>Meyer, Emma</t>
  </si>
  <si>
    <t>Pehrson, Karin</t>
  </si>
  <si>
    <t>Prutton, Sharon</t>
  </si>
  <si>
    <t>Tan, Lydia</t>
  </si>
  <si>
    <t>Kennedy, Rachel</t>
  </si>
  <si>
    <t>Lowry, Andie</t>
  </si>
  <si>
    <t>Morgan, jacqui</t>
  </si>
  <si>
    <t>Seyb, Helen</t>
  </si>
  <si>
    <t>Phol, Andy</t>
  </si>
  <si>
    <t>Reiser, Axel</t>
  </si>
  <si>
    <t>Lilburne, John Paul</t>
  </si>
  <si>
    <t>Day, Cameron</t>
  </si>
  <si>
    <t>Meffan, Allister</t>
  </si>
  <si>
    <t>Fornes, Lukas</t>
  </si>
  <si>
    <t>Morgan, Jacqui</t>
  </si>
  <si>
    <t>Continental Cup Scwanden</t>
  </si>
  <si>
    <t>Huser, Andrea</t>
  </si>
  <si>
    <t>Borrelly, Alexandra</t>
  </si>
  <si>
    <t>Continental Cup Schwanden</t>
  </si>
  <si>
    <t>2012 01 29</t>
  </si>
  <si>
    <t>Antonili, Daniel</t>
  </si>
  <si>
    <t>Husser, Andrea</t>
  </si>
  <si>
    <t>Consagra, Claudio</t>
  </si>
  <si>
    <t>Jurecka, Matus</t>
  </si>
  <si>
    <t>Chanal, Ivan</t>
  </si>
  <si>
    <t>Haller, Adrian</t>
  </si>
  <si>
    <t>Hurzeler, Samuel</t>
  </si>
  <si>
    <t>Grutter, Andreas</t>
  </si>
  <si>
    <t>Mosny, Peter</t>
  </si>
  <si>
    <t>Rusina, Rudolf</t>
  </si>
  <si>
    <t>Hruzova, Andrea</t>
  </si>
  <si>
    <t>Valsecchi, Stefania</t>
  </si>
  <si>
    <t>Rebecchi, Francesca</t>
  </si>
  <si>
    <t>Antonioli, Daniel</t>
  </si>
  <si>
    <t>Gabardo, Davide</t>
  </si>
  <si>
    <t>©</t>
  </si>
  <si>
    <t>2012 02 11</t>
  </si>
  <si>
    <t>Eliseev, pavel</t>
  </si>
  <si>
    <t>Gabor, Pavol</t>
  </si>
  <si>
    <t>Linnus, Sander</t>
  </si>
  <si>
    <t>Surikova, Yuliya</t>
  </si>
  <si>
    <t>Raie, Anette</t>
  </si>
  <si>
    <t>2012 02 26</t>
  </si>
  <si>
    <t>Neef, Sebastien</t>
  </si>
  <si>
    <t>Hettich, Christopher</t>
  </si>
  <si>
    <t>Erdhardt, Julian</t>
  </si>
  <si>
    <t>Berlinger, Lena</t>
  </si>
  <si>
    <t>Genser, Regina</t>
  </si>
  <si>
    <t>Weber, Anita</t>
  </si>
  <si>
    <t>Bretting, Nicole</t>
  </si>
  <si>
    <t>Vogl, Mandy</t>
  </si>
  <si>
    <t>Wilm, Constanza</t>
  </si>
  <si>
    <t>Rauber-Mill, Margit</t>
  </si>
  <si>
    <t>2012 03 03</t>
  </si>
  <si>
    <t>Erbenova, Helena</t>
  </si>
  <si>
    <t>Slavinec, Romana</t>
  </si>
  <si>
    <t>Steinecker, Simone</t>
  </si>
  <si>
    <t>Yakimov, Pavel</t>
  </si>
  <si>
    <t>Wieltschnig, Silvio</t>
  </si>
  <si>
    <t>Prev</t>
  </si>
  <si>
    <t>Continental Cup Mals</t>
  </si>
  <si>
    <t>2012 03 11</t>
  </si>
  <si>
    <t>Penker, Marlies</t>
  </si>
  <si>
    <t>Skuratovich, Natalia</t>
  </si>
  <si>
    <t>Ager, Michael</t>
  </si>
  <si>
    <t>Carretta, Gabriele</t>
  </si>
  <si>
    <t>2012 03 24</t>
  </si>
  <si>
    <t>Khanzhin, Pavel</t>
  </si>
  <si>
    <t>Kuznetsov, Viktor</t>
  </si>
  <si>
    <t>Fredrik</t>
  </si>
  <si>
    <t>Kosonen, Antti</t>
  </si>
  <si>
    <t>Jokinen, Joel</t>
  </si>
  <si>
    <t>Huhtala, Janne</t>
  </si>
  <si>
    <t>Nystrom, Eva</t>
  </si>
  <si>
    <t>Oksanen, Paulina</t>
  </si>
  <si>
    <t>Nevechenko, Diana</t>
  </si>
  <si>
    <t>Aho, Nina</t>
  </si>
  <si>
    <t>Smrcka, Milos</t>
  </si>
  <si>
    <t>teply, Ondrej</t>
  </si>
  <si>
    <t>Dvorska, Hana</t>
  </si>
  <si>
    <t>Vlckova, Zuzana</t>
  </si>
  <si>
    <t>Brychtova, Anna</t>
  </si>
  <si>
    <t>USA National Champs</t>
  </si>
  <si>
    <t>2012 10 01</t>
  </si>
  <si>
    <t>Wolfe, Mike</t>
  </si>
  <si>
    <t>Seeley, Matt</t>
  </si>
  <si>
    <t>Beckner, Landon</t>
  </si>
  <si>
    <t>Scott, Ryan</t>
  </si>
  <si>
    <t>Soulliard, Cory</t>
  </si>
  <si>
    <t>Dussault, Rebecca</t>
  </si>
  <si>
    <t>Freedman, Nicole</t>
  </si>
  <si>
    <t>Zickovich, Julie</t>
  </si>
  <si>
    <t>Foley, Darcy</t>
  </si>
  <si>
    <t>EST National Champs</t>
  </si>
  <si>
    <t>Pallotedder, Taivo</t>
  </si>
  <si>
    <t>Paejarv, Urmas</t>
  </si>
  <si>
    <t>↑4</t>
  </si>
  <si>
    <t>↔</t>
  </si>
  <si>
    <t>↓3</t>
  </si>
  <si>
    <t>↑9</t>
  </si>
  <si>
    <t>↑12</t>
  </si>
  <si>
    <t>↓6</t>
  </si>
  <si>
    <t>↑5</t>
  </si>
  <si>
    <t>↑13</t>
  </si>
  <si>
    <t>↓8</t>
  </si>
  <si>
    <t>↓7</t>
  </si>
  <si>
    <t>↓4</t>
  </si>
  <si>
    <t>↓5</t>
  </si>
  <si>
    <t>↓9</t>
  </si>
  <si>
    <t>↓10</t>
  </si>
  <si>
    <t>↓12</t>
  </si>
  <si>
    <t>↓14</t>
  </si>
  <si>
    <t>↓16</t>
  </si>
  <si>
    <t>↑7</t>
  </si>
  <si>
    <t>↑3</t>
  </si>
  <si>
    <t>↑1</t>
  </si>
  <si>
    <t>↑8</t>
  </si>
  <si>
    <t>↓2</t>
  </si>
  <si>
    <t>↑27</t>
  </si>
  <si>
    <t>↑6</t>
  </si>
  <si>
    <t>↑10</t>
  </si>
  <si>
    <t>↑16</t>
  </si>
  <si>
    <t>↑17</t>
  </si>
  <si>
    <t>↑21</t>
  </si>
  <si>
    <t>↓11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</si>
</sst>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name val="Tahoma"/>
      <family val="2"/>
    </font>
    <font>
      <sz val="10"/>
      <color indexed="8"/>
      <name val="Myriad Pro"/>
      <family val="2"/>
    </font>
    <font>
      <sz val="10"/>
      <name val="Myriad Pro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horizontal="center" textRotation="90"/>
    </xf>
    <xf numFmtId="0" fontId="4" fillId="0" borderId="0" xfId="0" applyNumberFormat="1" applyFont="1" applyAlignment="1">
      <alignment horizontal="center" textRotation="90"/>
    </xf>
    <xf numFmtId="0" fontId="4" fillId="0" borderId="0" xfId="0" applyNumberFormat="1" applyFont="1" applyFill="1" applyAlignment="1">
      <alignment textRotation="90"/>
    </xf>
    <xf numFmtId="1" fontId="4" fillId="0" borderId="0" xfId="0" applyNumberFormat="1" applyFont="1" applyAlignment="1">
      <alignment vertical="top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6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theme="0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2:L37"/>
  <sheetViews>
    <sheetView zoomScalePageLayoutView="0" workbookViewId="0" topLeftCell="C1">
      <selection activeCell="J22" sqref="J22"/>
    </sheetView>
  </sheetViews>
  <sheetFormatPr defaultColWidth="11.421875" defaultRowHeight="12.75"/>
  <cols>
    <col min="1" max="3" width="11.421875" style="2" customWidth="1"/>
    <col min="4" max="4" width="7.28125" style="2" bestFit="1" customWidth="1"/>
    <col min="5" max="5" width="13.28125" style="2" bestFit="1" customWidth="1"/>
    <col min="6" max="6" width="9.57421875" style="2" bestFit="1" customWidth="1"/>
    <col min="7" max="7" width="7.28125" style="2" bestFit="1" customWidth="1"/>
    <col min="8" max="8" width="13.28125" style="2" bestFit="1" customWidth="1"/>
    <col min="9" max="9" width="9.57421875" style="2" bestFit="1" customWidth="1"/>
    <col min="10" max="10" width="13.28125" style="2" bestFit="1" customWidth="1"/>
    <col min="11" max="11" width="10.140625" style="2" bestFit="1" customWidth="1"/>
    <col min="12" max="12" width="13.28125" style="2" bestFit="1" customWidth="1"/>
    <col min="13" max="16384" width="11.421875" style="2" customWidth="1"/>
  </cols>
  <sheetData>
    <row r="12" spans="4:12" s="1" customFormat="1" ht="27.75" customHeight="1">
      <c r="D12" s="1" t="s">
        <v>27</v>
      </c>
      <c r="E12" s="1" t="s">
        <v>30</v>
      </c>
      <c r="F12" s="1" t="s">
        <v>28</v>
      </c>
      <c r="G12" s="1" t="s">
        <v>27</v>
      </c>
      <c r="H12" s="1" t="s">
        <v>30</v>
      </c>
      <c r="I12" s="1" t="s">
        <v>28</v>
      </c>
      <c r="J12" s="1" t="s">
        <v>31</v>
      </c>
      <c r="K12" s="1" t="s">
        <v>29</v>
      </c>
      <c r="L12" s="1" t="s">
        <v>32</v>
      </c>
    </row>
    <row r="13" spans="4:12" ht="12.75">
      <c r="D13" s="2">
        <v>1</v>
      </c>
      <c r="E13" s="2">
        <v>60</v>
      </c>
      <c r="F13" s="2">
        <v>50</v>
      </c>
      <c r="G13" s="2">
        <v>1</v>
      </c>
      <c r="H13" s="2">
        <v>750</v>
      </c>
      <c r="I13" s="2">
        <v>500</v>
      </c>
      <c r="J13" s="2">
        <v>500</v>
      </c>
      <c r="K13" s="2">
        <v>250</v>
      </c>
      <c r="L13" s="2">
        <v>150</v>
      </c>
    </row>
    <row r="14" spans="4:12" ht="12.75">
      <c r="D14" s="2">
        <v>2</v>
      </c>
      <c r="E14" s="2">
        <f>0.9*E13</f>
        <v>54</v>
      </c>
      <c r="F14" s="2">
        <f>0.9*F13</f>
        <v>45</v>
      </c>
      <c r="G14" s="2">
        <v>2</v>
      </c>
      <c r="H14" s="2">
        <f>0.9*H13</f>
        <v>675</v>
      </c>
      <c r="I14" s="2">
        <f>0.9*I13</f>
        <v>450</v>
      </c>
      <c r="J14" s="2">
        <f>0.9*J13</f>
        <v>450</v>
      </c>
      <c r="K14" s="2">
        <f>0.9*K13</f>
        <v>225</v>
      </c>
      <c r="L14" s="2">
        <f>0.9*L13</f>
        <v>135</v>
      </c>
    </row>
    <row r="15" spans="4:12" ht="12.75">
      <c r="D15" s="2">
        <v>3</v>
      </c>
      <c r="E15" s="2">
        <f aca="true" t="shared" si="0" ref="E15:E22">0.9*E14</f>
        <v>48.6</v>
      </c>
      <c r="F15" s="2">
        <f>0.9*F14</f>
        <v>40.5</v>
      </c>
      <c r="G15" s="2">
        <v>3</v>
      </c>
      <c r="H15" s="2">
        <f aca="true" t="shared" si="1" ref="H15:H37">0.9*H14</f>
        <v>607.5</v>
      </c>
      <c r="I15" s="2">
        <f aca="true" t="shared" si="2" ref="I15:L17">0.9*I14</f>
        <v>405</v>
      </c>
      <c r="J15" s="2">
        <f t="shared" si="2"/>
        <v>405</v>
      </c>
      <c r="K15" s="2">
        <f t="shared" si="2"/>
        <v>202.5</v>
      </c>
      <c r="L15" s="2">
        <f t="shared" si="2"/>
        <v>121.5</v>
      </c>
    </row>
    <row r="16" spans="4:12" ht="12.75">
      <c r="D16" s="2">
        <v>4</v>
      </c>
      <c r="E16" s="2">
        <f t="shared" si="0"/>
        <v>43.74</v>
      </c>
      <c r="F16" s="2">
        <f>0.9*F15</f>
        <v>36.45</v>
      </c>
      <c r="G16" s="2">
        <v>4</v>
      </c>
      <c r="H16" s="2">
        <f t="shared" si="1"/>
        <v>546.75</v>
      </c>
      <c r="I16" s="2">
        <f t="shared" si="2"/>
        <v>364.5</v>
      </c>
      <c r="J16" s="2">
        <f t="shared" si="2"/>
        <v>364.5</v>
      </c>
      <c r="K16" s="2">
        <f t="shared" si="2"/>
        <v>182.25</v>
      </c>
      <c r="L16" s="2">
        <f t="shared" si="2"/>
        <v>109.35000000000001</v>
      </c>
    </row>
    <row r="17" spans="4:12" ht="12.75">
      <c r="D17" s="2">
        <v>5</v>
      </c>
      <c r="E17" s="2">
        <f t="shared" si="0"/>
        <v>39.366</v>
      </c>
      <c r="F17" s="2">
        <f>0.9*F16</f>
        <v>32.80500000000001</v>
      </c>
      <c r="G17" s="2">
        <v>5</v>
      </c>
      <c r="H17" s="2">
        <f t="shared" si="1"/>
        <v>492.075</v>
      </c>
      <c r="I17" s="2">
        <f t="shared" si="2"/>
        <v>328.05</v>
      </c>
      <c r="J17" s="2">
        <f t="shared" si="2"/>
        <v>328.05</v>
      </c>
      <c r="K17" s="2">
        <f t="shared" si="2"/>
        <v>164.025</v>
      </c>
      <c r="L17" s="2">
        <f t="shared" si="2"/>
        <v>98.415</v>
      </c>
    </row>
    <row r="18" spans="4:11" ht="12.75">
      <c r="D18" s="2">
        <v>6</v>
      </c>
      <c r="E18" s="2">
        <f t="shared" si="0"/>
        <v>35.4294</v>
      </c>
      <c r="G18" s="2">
        <v>6</v>
      </c>
      <c r="H18" s="2">
        <f t="shared" si="1"/>
        <v>442.8675</v>
      </c>
      <c r="I18" s="2">
        <f aca="true" t="shared" si="3" ref="I18:K22">0.9*I17</f>
        <v>295.245</v>
      </c>
      <c r="J18" s="2">
        <f t="shared" si="3"/>
        <v>295.245</v>
      </c>
      <c r="K18" s="2">
        <f t="shared" si="3"/>
        <v>147.6225</v>
      </c>
    </row>
    <row r="19" spans="4:11" ht="12.75">
      <c r="D19" s="2">
        <v>7</v>
      </c>
      <c r="E19" s="2">
        <f t="shared" si="0"/>
        <v>31.886460000000003</v>
      </c>
      <c r="G19" s="2">
        <v>7</v>
      </c>
      <c r="H19" s="2">
        <f t="shared" si="1"/>
        <v>398.58075</v>
      </c>
      <c r="I19" s="2">
        <f t="shared" si="3"/>
        <v>265.7205</v>
      </c>
      <c r="J19" s="2">
        <f t="shared" si="3"/>
        <v>265.7205</v>
      </c>
      <c r="K19" s="2">
        <f t="shared" si="3"/>
        <v>132.86025</v>
      </c>
    </row>
    <row r="20" spans="4:11" ht="12.75">
      <c r="D20" s="2">
        <v>8</v>
      </c>
      <c r="E20" s="2">
        <f t="shared" si="0"/>
        <v>28.697814000000005</v>
      </c>
      <c r="G20" s="2">
        <v>8</v>
      </c>
      <c r="H20" s="2">
        <f t="shared" si="1"/>
        <v>358.72267500000004</v>
      </c>
      <c r="I20" s="2">
        <f t="shared" si="3"/>
        <v>239.14845000000003</v>
      </c>
      <c r="J20" s="2">
        <f t="shared" si="3"/>
        <v>239.14845000000003</v>
      </c>
      <c r="K20" s="2">
        <f t="shared" si="3"/>
        <v>119.57422500000001</v>
      </c>
    </row>
    <row r="21" spans="4:11" ht="12.75">
      <c r="D21" s="2">
        <v>9</v>
      </c>
      <c r="E21" s="2">
        <f t="shared" si="0"/>
        <v>25.828032600000004</v>
      </c>
      <c r="G21" s="2">
        <v>9</v>
      </c>
      <c r="H21" s="2">
        <f t="shared" si="1"/>
        <v>322.8504075</v>
      </c>
      <c r="I21" s="2">
        <f t="shared" si="3"/>
        <v>215.23360500000004</v>
      </c>
      <c r="J21" s="2">
        <f t="shared" si="3"/>
        <v>215.23360500000004</v>
      </c>
      <c r="K21" s="2">
        <f t="shared" si="3"/>
        <v>107.61680250000002</v>
      </c>
    </row>
    <row r="22" spans="4:11" ht="12.75">
      <c r="D22" s="2">
        <v>10</v>
      </c>
      <c r="E22" s="2">
        <f t="shared" si="0"/>
        <v>23.245229340000005</v>
      </c>
      <c r="G22" s="2">
        <v>10</v>
      </c>
      <c r="H22" s="2">
        <f t="shared" si="1"/>
        <v>290.56536675</v>
      </c>
      <c r="I22" s="2">
        <f t="shared" si="3"/>
        <v>193.71024450000004</v>
      </c>
      <c r="J22" s="2">
        <f t="shared" si="3"/>
        <v>193.71024450000004</v>
      </c>
      <c r="K22" s="2">
        <f t="shared" si="3"/>
        <v>96.85512225000002</v>
      </c>
    </row>
    <row r="23" spans="4:10" ht="12.75">
      <c r="D23" s="2">
        <v>11</v>
      </c>
      <c r="G23" s="2">
        <v>11</v>
      </c>
      <c r="H23" s="2">
        <f t="shared" si="1"/>
        <v>261.508830075</v>
      </c>
      <c r="I23" s="2">
        <f aca="true" t="shared" si="4" ref="I23:J27">0.9*I22</f>
        <v>174.33922005000005</v>
      </c>
      <c r="J23" s="2">
        <f t="shared" si="4"/>
        <v>174.33922005000005</v>
      </c>
    </row>
    <row r="24" spans="4:10" ht="12.75">
      <c r="D24" s="2">
        <v>12</v>
      </c>
      <c r="G24" s="2">
        <v>12</v>
      </c>
      <c r="H24" s="2">
        <f t="shared" si="1"/>
        <v>235.3579470675</v>
      </c>
      <c r="I24" s="2">
        <f t="shared" si="4"/>
        <v>156.90529804500005</v>
      </c>
      <c r="J24" s="2">
        <f t="shared" si="4"/>
        <v>156.90529804500005</v>
      </c>
    </row>
    <row r="25" spans="4:10" ht="12.75">
      <c r="D25" s="2">
        <v>13</v>
      </c>
      <c r="G25" s="2">
        <v>13</v>
      </c>
      <c r="H25" s="2">
        <f t="shared" si="1"/>
        <v>211.82215236075</v>
      </c>
      <c r="I25" s="2">
        <f t="shared" si="4"/>
        <v>141.21476824050006</v>
      </c>
      <c r="J25" s="2">
        <f t="shared" si="4"/>
        <v>141.21476824050006</v>
      </c>
    </row>
    <row r="26" spans="4:10" ht="12.75">
      <c r="D26" s="2">
        <v>14</v>
      </c>
      <c r="G26" s="2">
        <v>14</v>
      </c>
      <c r="H26" s="2">
        <f t="shared" si="1"/>
        <v>190.63993712467501</v>
      </c>
      <c r="I26" s="2">
        <f t="shared" si="4"/>
        <v>127.09329141645006</v>
      </c>
      <c r="J26" s="2">
        <f t="shared" si="4"/>
        <v>127.09329141645006</v>
      </c>
    </row>
    <row r="27" spans="4:10" ht="12.75">
      <c r="D27" s="2">
        <v>15</v>
      </c>
      <c r="G27" s="2">
        <v>15</v>
      </c>
      <c r="H27" s="2">
        <f t="shared" si="1"/>
        <v>171.57594341220752</v>
      </c>
      <c r="I27" s="2">
        <f t="shared" si="4"/>
        <v>114.38396227480506</v>
      </c>
      <c r="J27" s="2">
        <f t="shared" si="4"/>
        <v>114.38396227480506</v>
      </c>
    </row>
    <row r="28" spans="4:8" ht="12.75">
      <c r="D28" s="2">
        <v>16</v>
      </c>
      <c r="G28" s="2">
        <v>16</v>
      </c>
      <c r="H28" s="2">
        <f t="shared" si="1"/>
        <v>154.41834907098678</v>
      </c>
    </row>
    <row r="29" spans="4:8" ht="12.75">
      <c r="D29" s="2">
        <v>17</v>
      </c>
      <c r="G29" s="2">
        <v>17</v>
      </c>
      <c r="H29" s="2">
        <f t="shared" si="1"/>
        <v>138.9765141638881</v>
      </c>
    </row>
    <row r="30" spans="4:8" ht="12.75">
      <c r="D30" s="2">
        <v>18</v>
      </c>
      <c r="G30" s="2">
        <v>18</v>
      </c>
      <c r="H30" s="2">
        <f t="shared" si="1"/>
        <v>125.0788627474993</v>
      </c>
    </row>
    <row r="31" spans="4:8" ht="12.75">
      <c r="D31" s="2">
        <v>19</v>
      </c>
      <c r="G31" s="2">
        <v>19</v>
      </c>
      <c r="H31" s="2">
        <f t="shared" si="1"/>
        <v>112.57097647274938</v>
      </c>
    </row>
    <row r="32" spans="4:8" ht="12.75">
      <c r="D32" s="2">
        <v>20</v>
      </c>
      <c r="G32" s="2">
        <v>20</v>
      </c>
      <c r="H32" s="2">
        <f t="shared" si="1"/>
        <v>101.31387882547445</v>
      </c>
    </row>
    <row r="33" spans="4:8" ht="12.75">
      <c r="D33" s="2">
        <v>21</v>
      </c>
      <c r="G33" s="2">
        <v>21</v>
      </c>
      <c r="H33" s="2">
        <f t="shared" si="1"/>
        <v>91.182490942927</v>
      </c>
    </row>
    <row r="34" spans="4:8" ht="12.75">
      <c r="D34" s="2">
        <v>22</v>
      </c>
      <c r="G34" s="2">
        <v>22</v>
      </c>
      <c r="H34" s="2">
        <f t="shared" si="1"/>
        <v>82.06424184863431</v>
      </c>
    </row>
    <row r="35" spans="4:8" ht="12.75">
      <c r="D35" s="2">
        <v>23</v>
      </c>
      <c r="G35" s="2">
        <v>23</v>
      </c>
      <c r="H35" s="2">
        <f t="shared" si="1"/>
        <v>73.85781766377089</v>
      </c>
    </row>
    <row r="36" spans="4:8" ht="12.75">
      <c r="D36" s="2">
        <v>24</v>
      </c>
      <c r="G36" s="2">
        <v>24</v>
      </c>
      <c r="H36" s="2">
        <f t="shared" si="1"/>
        <v>66.4720358973938</v>
      </c>
    </row>
    <row r="37" spans="4:8" ht="12.75">
      <c r="D37" s="2">
        <v>25</v>
      </c>
      <c r="G37" s="2">
        <v>25</v>
      </c>
      <c r="H37" s="2">
        <f t="shared" si="1"/>
        <v>59.82483230765442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109"/>
  <sheetViews>
    <sheetView tabSelected="1" zoomScalePageLayoutView="0" workbookViewId="0" topLeftCell="A1">
      <selection activeCell="G7" sqref="G7"/>
    </sheetView>
  </sheetViews>
  <sheetFormatPr defaultColWidth="4.7109375" defaultRowHeight="12.75"/>
  <cols>
    <col min="1" max="1" width="4.00390625" style="3" bestFit="1" customWidth="1"/>
    <col min="2" max="3" width="3.7109375" style="3" bestFit="1" customWidth="1"/>
    <col min="4" max="4" width="3.28125" style="4" bestFit="1" customWidth="1"/>
    <col min="5" max="5" width="24.57421875" style="3" customWidth="1"/>
    <col min="6" max="7" width="8.00390625" style="3" customWidth="1"/>
    <col min="8" max="60" width="4.7109375" style="3" customWidth="1"/>
    <col min="61" max="61" width="4.7109375" style="5" customWidth="1"/>
    <col min="62" max="68" width="4.8515625" style="3" bestFit="1" customWidth="1"/>
    <col min="69" max="69" width="4.7109375" style="3" customWidth="1"/>
    <col min="70" max="97" width="4.8515625" style="3" bestFit="1" customWidth="1"/>
    <col min="98" max="16384" width="4.7109375" style="3" customWidth="1"/>
  </cols>
  <sheetData>
    <row r="1" spans="6:31" ht="12.75">
      <c r="F1" s="3" t="s">
        <v>7</v>
      </c>
      <c r="L1" s="3" t="s">
        <v>237</v>
      </c>
      <c r="S1" s="3" t="s">
        <v>224</v>
      </c>
      <c r="T1" s="3" t="s">
        <v>168</v>
      </c>
      <c r="U1" s="3" t="s">
        <v>160</v>
      </c>
      <c r="V1" s="3" t="s">
        <v>190</v>
      </c>
      <c r="W1" s="3" t="s">
        <v>207</v>
      </c>
      <c r="X1" s="3" t="s">
        <v>213</v>
      </c>
      <c r="Y1" s="3" t="s">
        <v>232</v>
      </c>
      <c r="AA1" s="3" t="s">
        <v>160</v>
      </c>
      <c r="AB1" s="3" t="s">
        <v>160</v>
      </c>
      <c r="AC1" s="3" t="s">
        <v>213</v>
      </c>
      <c r="AD1" s="3" t="s">
        <v>254</v>
      </c>
      <c r="AE1" s="3">
        <v>2012</v>
      </c>
    </row>
    <row r="2" spans="6:75" ht="12.75">
      <c r="F2" s="3" t="s">
        <v>8</v>
      </c>
      <c r="L2" s="3" t="s">
        <v>36</v>
      </c>
      <c r="S2" s="3" t="s">
        <v>34</v>
      </c>
      <c r="T2" s="3" t="s">
        <v>169</v>
      </c>
      <c r="U2" s="3" t="s">
        <v>67</v>
      </c>
      <c r="V2" s="3" t="s">
        <v>191</v>
      </c>
      <c r="W2" s="3" t="s">
        <v>36</v>
      </c>
      <c r="X2" s="3" t="s">
        <v>204</v>
      </c>
      <c r="Y2" s="3" t="s">
        <v>36</v>
      </c>
      <c r="AA2" s="3" t="s">
        <v>38</v>
      </c>
      <c r="AB2" s="3" t="s">
        <v>204</v>
      </c>
      <c r="AC2" s="3" t="s">
        <v>108</v>
      </c>
      <c r="AD2" s="3" t="s">
        <v>255</v>
      </c>
      <c r="AE2" s="3" t="s">
        <v>210</v>
      </c>
      <c r="BW2" s="13" t="s">
        <v>206</v>
      </c>
    </row>
    <row r="3" spans="6:31" ht="12.75">
      <c r="F3" s="3" t="s">
        <v>1</v>
      </c>
      <c r="L3" s="3" t="s">
        <v>37</v>
      </c>
      <c r="S3" s="3" t="s">
        <v>25</v>
      </c>
      <c r="T3" s="3" t="s">
        <v>50</v>
      </c>
      <c r="U3" s="3" t="s">
        <v>11</v>
      </c>
      <c r="V3" s="3" t="s">
        <v>4</v>
      </c>
      <c r="W3" s="3" t="s">
        <v>37</v>
      </c>
      <c r="X3" s="3" t="s">
        <v>4</v>
      </c>
      <c r="Y3" s="3" t="s">
        <v>37</v>
      </c>
      <c r="AA3" s="3" t="s">
        <v>12</v>
      </c>
      <c r="AB3" s="3" t="s">
        <v>4</v>
      </c>
      <c r="AC3" s="3" t="s">
        <v>13</v>
      </c>
      <c r="AD3" s="3" t="s">
        <v>26</v>
      </c>
      <c r="AE3" s="3" t="s">
        <v>79</v>
      </c>
    </row>
    <row r="4" spans="6:54" ht="12.75" customHeight="1">
      <c r="F4" s="3" t="s">
        <v>5</v>
      </c>
      <c r="L4" s="3">
        <v>750</v>
      </c>
      <c r="M4" s="3">
        <v>500</v>
      </c>
      <c r="N4" s="3">
        <v>500</v>
      </c>
      <c r="O4" s="3">
        <v>500</v>
      </c>
      <c r="P4" s="3">
        <v>500</v>
      </c>
      <c r="Q4" s="3">
        <v>500</v>
      </c>
      <c r="R4" s="3">
        <v>500</v>
      </c>
      <c r="S4" s="3">
        <v>500</v>
      </c>
      <c r="T4" s="3">
        <v>500</v>
      </c>
      <c r="U4" s="3">
        <v>250</v>
      </c>
      <c r="V4" s="3">
        <v>250</v>
      </c>
      <c r="W4" s="3">
        <v>250</v>
      </c>
      <c r="X4" s="3">
        <v>250</v>
      </c>
      <c r="Y4" s="3">
        <v>250</v>
      </c>
      <c r="Z4" s="3">
        <v>250</v>
      </c>
      <c r="AA4" s="3">
        <v>150</v>
      </c>
      <c r="AB4" s="3">
        <v>150</v>
      </c>
      <c r="AC4" s="3">
        <v>150</v>
      </c>
      <c r="AD4" s="3">
        <v>150</v>
      </c>
      <c r="AE4" s="3">
        <v>150</v>
      </c>
      <c r="AF4" s="3">
        <v>150</v>
      </c>
      <c r="AG4" s="3">
        <v>150</v>
      </c>
      <c r="AH4" s="3">
        <v>150</v>
      </c>
      <c r="AI4" s="3">
        <v>150</v>
      </c>
      <c r="AJ4" s="3">
        <v>150</v>
      </c>
      <c r="AK4" s="3">
        <v>150</v>
      </c>
      <c r="AL4" s="3">
        <v>150</v>
      </c>
      <c r="AM4" s="3">
        <v>150</v>
      </c>
      <c r="AN4" s="3">
        <v>150</v>
      </c>
      <c r="AO4" s="3">
        <v>150</v>
      </c>
      <c r="AP4" s="3">
        <v>150</v>
      </c>
      <c r="AQ4" s="3">
        <v>150</v>
      </c>
      <c r="AR4" s="3">
        <v>150</v>
      </c>
      <c r="AS4" s="3">
        <v>150</v>
      </c>
      <c r="AT4" s="3">
        <v>150</v>
      </c>
      <c r="AU4" s="3">
        <v>150</v>
      </c>
      <c r="AV4" s="3">
        <v>150</v>
      </c>
      <c r="AW4" s="3">
        <v>150</v>
      </c>
      <c r="AX4" s="3">
        <v>150</v>
      </c>
      <c r="AY4" s="3">
        <v>150</v>
      </c>
      <c r="AZ4" s="3">
        <v>150</v>
      </c>
      <c r="BA4" s="3">
        <v>150</v>
      </c>
      <c r="BB4" s="3">
        <v>150</v>
      </c>
    </row>
    <row r="5" spans="1:97" s="6" customFormat="1" ht="96.75" customHeight="1">
      <c r="A5" s="6">
        <v>0</v>
      </c>
      <c r="B5" s="7" t="s">
        <v>0</v>
      </c>
      <c r="C5" s="7" t="s">
        <v>230</v>
      </c>
      <c r="D5" s="8" t="s">
        <v>10</v>
      </c>
      <c r="E5" s="3"/>
      <c r="F5" s="3" t="s">
        <v>1</v>
      </c>
      <c r="G5" s="7" t="s">
        <v>6</v>
      </c>
      <c r="H5" s="6" t="s">
        <v>9</v>
      </c>
      <c r="I5" s="9" t="s">
        <v>21</v>
      </c>
      <c r="J5" s="9" t="s">
        <v>22</v>
      </c>
      <c r="K5" s="9" t="s">
        <v>23</v>
      </c>
      <c r="L5" s="9" t="s">
        <v>85</v>
      </c>
      <c r="M5" s="9" t="s">
        <v>159</v>
      </c>
      <c r="N5" s="9" t="s">
        <v>131</v>
      </c>
      <c r="O5" s="9" t="s">
        <v>44</v>
      </c>
      <c r="P5" s="9" t="s">
        <v>45</v>
      </c>
      <c r="Q5" s="9" t="s">
        <v>46</v>
      </c>
      <c r="R5" s="9" t="s">
        <v>49</v>
      </c>
      <c r="S5" s="9" t="s">
        <v>48</v>
      </c>
      <c r="T5" s="9" t="s">
        <v>47</v>
      </c>
      <c r="U5" s="6" t="s">
        <v>83</v>
      </c>
      <c r="V5" s="9" t="s">
        <v>189</v>
      </c>
      <c r="W5" s="9" t="s">
        <v>125</v>
      </c>
      <c r="X5" s="9" t="s">
        <v>126</v>
      </c>
      <c r="Y5" s="9" t="s">
        <v>231</v>
      </c>
      <c r="Z5" s="9" t="s">
        <v>127</v>
      </c>
      <c r="AA5" s="6" t="s">
        <v>153</v>
      </c>
      <c r="AB5" s="6" t="s">
        <v>58</v>
      </c>
      <c r="AC5" s="6" t="s">
        <v>59</v>
      </c>
      <c r="AD5" s="6" t="s">
        <v>253</v>
      </c>
      <c r="AE5" s="6" t="s">
        <v>264</v>
      </c>
      <c r="AF5" s="6" t="s">
        <v>59</v>
      </c>
      <c r="AG5" s="6" t="s">
        <v>61</v>
      </c>
      <c r="AH5" s="6" t="s">
        <v>76</v>
      </c>
      <c r="AI5" s="6" t="s">
        <v>76</v>
      </c>
      <c r="AJ5" s="6" t="s">
        <v>61</v>
      </c>
      <c r="AK5" s="6" t="s">
        <v>62</v>
      </c>
      <c r="AL5" s="6" t="s">
        <v>76</v>
      </c>
      <c r="AM5" s="6" t="s">
        <v>63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 t="s">
        <v>85</v>
      </c>
      <c r="BD5" s="6" t="s">
        <v>159</v>
      </c>
      <c r="BE5" s="6" t="s">
        <v>131</v>
      </c>
      <c r="BF5" s="6" t="s">
        <v>44</v>
      </c>
      <c r="BG5" s="6" t="s">
        <v>45</v>
      </c>
      <c r="BH5" s="6" t="s">
        <v>46</v>
      </c>
      <c r="BI5" s="10" t="s">
        <v>49</v>
      </c>
      <c r="BJ5" s="6" t="s">
        <v>48</v>
      </c>
      <c r="BK5" s="6" t="s">
        <v>47</v>
      </c>
      <c r="BL5" s="6" t="s">
        <v>83</v>
      </c>
      <c r="BM5" s="6" t="s">
        <v>189</v>
      </c>
      <c r="BN5" s="6" t="s">
        <v>125</v>
      </c>
      <c r="BO5" s="6" t="s">
        <v>126</v>
      </c>
      <c r="BP5" s="6" t="s">
        <v>231</v>
      </c>
      <c r="BQ5" s="6" t="s">
        <v>127</v>
      </c>
      <c r="BR5" s="6" t="s">
        <v>153</v>
      </c>
      <c r="BS5" s="6" t="s">
        <v>58</v>
      </c>
      <c r="BT5" s="6" t="s">
        <v>59</v>
      </c>
      <c r="BU5" s="6" t="s">
        <v>253</v>
      </c>
      <c r="BV5" s="6" t="s">
        <v>264</v>
      </c>
      <c r="BW5" s="6" t="s">
        <v>59</v>
      </c>
      <c r="BX5" s="6" t="s">
        <v>61</v>
      </c>
      <c r="BY5" s="6" t="s">
        <v>76</v>
      </c>
      <c r="BZ5" s="6" t="s">
        <v>76</v>
      </c>
      <c r="CA5" s="6" t="s">
        <v>61</v>
      </c>
      <c r="CB5" s="6" t="s">
        <v>62</v>
      </c>
      <c r="CC5" s="6" t="s">
        <v>76</v>
      </c>
      <c r="CD5" s="6" t="s">
        <v>63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</row>
    <row r="6" spans="1:71" ht="12.75">
      <c r="A6" s="3">
        <v>1</v>
      </c>
      <c r="B6" s="3">
        <v>1</v>
      </c>
      <c r="C6" s="3">
        <v>1</v>
      </c>
      <c r="D6" s="12" t="s">
        <v>268</v>
      </c>
      <c r="E6" s="3" t="s">
        <v>41</v>
      </c>
      <c r="F6" s="3" t="s">
        <v>4</v>
      </c>
      <c r="G6" s="3">
        <v>1375</v>
      </c>
      <c r="H6" s="3">
        <v>7</v>
      </c>
      <c r="I6" s="3">
        <v>675</v>
      </c>
      <c r="J6" s="3">
        <v>450</v>
      </c>
      <c r="K6" s="3">
        <v>250</v>
      </c>
      <c r="L6" s="3">
        <v>675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450</v>
      </c>
      <c r="T6" s="3">
        <v>0</v>
      </c>
      <c r="U6" s="3">
        <v>0</v>
      </c>
      <c r="V6" s="3">
        <v>250</v>
      </c>
      <c r="W6" s="3">
        <v>202.5</v>
      </c>
      <c r="X6" s="3">
        <v>250</v>
      </c>
      <c r="Y6" s="3">
        <v>225</v>
      </c>
      <c r="Z6" s="3">
        <v>0</v>
      </c>
      <c r="AA6" s="3">
        <v>0</v>
      </c>
      <c r="AB6" s="3">
        <v>150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2</v>
      </c>
      <c r="BJ6" s="3">
        <v>2</v>
      </c>
      <c r="BM6" s="3">
        <v>1</v>
      </c>
      <c r="BN6" s="3">
        <v>3</v>
      </c>
      <c r="BO6" s="3">
        <v>1</v>
      </c>
      <c r="BP6" s="3">
        <v>2</v>
      </c>
      <c r="BS6" s="3">
        <v>1</v>
      </c>
    </row>
    <row r="7" spans="1:68" ht="12.75">
      <c r="A7" s="3">
        <v>2</v>
      </c>
      <c r="B7" s="3">
        <v>2</v>
      </c>
      <c r="C7" s="3">
        <v>2</v>
      </c>
      <c r="D7" s="12" t="s">
        <v>268</v>
      </c>
      <c r="E7" s="3" t="s">
        <v>36</v>
      </c>
      <c r="F7" s="3" t="s">
        <v>37</v>
      </c>
      <c r="G7" s="3">
        <v>1250</v>
      </c>
      <c r="H7" s="3">
        <v>5</v>
      </c>
      <c r="I7" s="3">
        <v>750</v>
      </c>
      <c r="J7" s="3">
        <v>250</v>
      </c>
      <c r="K7" s="3">
        <v>250</v>
      </c>
      <c r="L7" s="3">
        <v>750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215.23360500000007</v>
      </c>
      <c r="T7" s="3">
        <v>0</v>
      </c>
      <c r="U7" s="3">
        <v>0</v>
      </c>
      <c r="V7" s="3">
        <v>132.86025000000004</v>
      </c>
      <c r="W7" s="3">
        <v>250</v>
      </c>
      <c r="X7" s="3">
        <v>0</v>
      </c>
      <c r="Y7" s="3">
        <v>250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1</v>
      </c>
      <c r="BJ7" s="3">
        <v>9</v>
      </c>
      <c r="BM7" s="3">
        <v>7</v>
      </c>
      <c r="BN7" s="3">
        <v>1</v>
      </c>
      <c r="BP7" s="3">
        <v>1</v>
      </c>
    </row>
    <row r="8" spans="1:62" ht="12.75" customHeight="1">
      <c r="A8" s="3">
        <v>3</v>
      </c>
      <c r="B8" s="3">
        <v>3</v>
      </c>
      <c r="C8" s="3">
        <v>10</v>
      </c>
      <c r="D8" s="12" t="s">
        <v>284</v>
      </c>
      <c r="E8" s="3" t="s">
        <v>34</v>
      </c>
      <c r="F8" s="3" t="s">
        <v>25</v>
      </c>
      <c r="G8" s="3">
        <v>1107.5</v>
      </c>
      <c r="H8" s="3">
        <v>2</v>
      </c>
      <c r="I8" s="3">
        <v>607.5</v>
      </c>
      <c r="J8" s="3">
        <v>500</v>
      </c>
      <c r="K8" s="3">
        <v>0</v>
      </c>
      <c r="L8" s="3">
        <v>607.5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500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3</v>
      </c>
      <c r="BJ8" s="3">
        <v>1</v>
      </c>
    </row>
    <row r="9" spans="1:68" ht="12.75">
      <c r="A9" s="3">
        <v>4</v>
      </c>
      <c r="B9" s="3">
        <v>4</v>
      </c>
      <c r="C9" s="3">
        <v>4</v>
      </c>
      <c r="D9" s="12" t="s">
        <v>268</v>
      </c>
      <c r="E9" s="3" t="s">
        <v>73</v>
      </c>
      <c r="F9" s="3" t="s">
        <v>37</v>
      </c>
      <c r="G9" s="3">
        <v>1010.8984500000001</v>
      </c>
      <c r="H9" s="3">
        <v>5</v>
      </c>
      <c r="I9" s="3">
        <v>546.7500000000001</v>
      </c>
      <c r="J9" s="3">
        <v>239.14845000000008</v>
      </c>
      <c r="K9" s="3">
        <v>225</v>
      </c>
      <c r="L9" s="3">
        <v>546.7500000000001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239.14845000000008</v>
      </c>
      <c r="T9" s="3">
        <v>0</v>
      </c>
      <c r="U9" s="3">
        <v>0</v>
      </c>
      <c r="V9" s="3">
        <v>147.62250000000006</v>
      </c>
      <c r="W9" s="3">
        <v>225</v>
      </c>
      <c r="X9" s="3">
        <v>0</v>
      </c>
      <c r="Y9" s="3">
        <v>164.02500000000003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4</v>
      </c>
      <c r="BJ9" s="3">
        <v>8</v>
      </c>
      <c r="BM9" s="3">
        <v>6</v>
      </c>
      <c r="BN9" s="3">
        <v>2</v>
      </c>
      <c r="BP9" s="3">
        <v>5</v>
      </c>
    </row>
    <row r="10" spans="1:68" ht="12.75">
      <c r="A10" s="3">
        <v>5</v>
      </c>
      <c r="B10" s="3">
        <v>5</v>
      </c>
      <c r="C10" s="3">
        <v>8</v>
      </c>
      <c r="D10" s="12" t="s">
        <v>285</v>
      </c>
      <c r="E10" s="3" t="s">
        <v>74</v>
      </c>
      <c r="F10" s="3" t="s">
        <v>37</v>
      </c>
      <c r="G10" s="3">
        <v>989.6175000000002</v>
      </c>
      <c r="H10" s="3">
        <v>3</v>
      </c>
      <c r="I10" s="3">
        <v>442.8675000000001</v>
      </c>
      <c r="J10" s="3">
        <v>364.50000000000006</v>
      </c>
      <c r="K10" s="3">
        <v>182.25000000000003</v>
      </c>
      <c r="L10" s="3">
        <v>442.8675000000001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364.50000000000006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182.25000000000003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6</v>
      </c>
      <c r="BJ10" s="3">
        <v>4</v>
      </c>
      <c r="BP10" s="3">
        <v>4</v>
      </c>
    </row>
    <row r="11" spans="1:71" ht="12.75">
      <c r="A11" s="3">
        <v>6</v>
      </c>
      <c r="B11" s="3">
        <v>6</v>
      </c>
      <c r="C11" s="3">
        <v>6</v>
      </c>
      <c r="D11" s="12" t="s">
        <v>268</v>
      </c>
      <c r="E11" s="3" t="s">
        <v>96</v>
      </c>
      <c r="F11" s="3" t="s">
        <v>4</v>
      </c>
      <c r="G11" s="3">
        <v>888.2852445000001</v>
      </c>
      <c r="H11" s="3">
        <v>6</v>
      </c>
      <c r="I11" s="3">
        <v>492.0750000000001</v>
      </c>
      <c r="J11" s="3">
        <v>202.5</v>
      </c>
      <c r="K11" s="3">
        <v>193.71024450000007</v>
      </c>
      <c r="L11" s="3">
        <v>492.0750000000001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193.71024450000007</v>
      </c>
      <c r="T11" s="3">
        <v>0</v>
      </c>
      <c r="U11" s="3">
        <v>0</v>
      </c>
      <c r="V11" s="3">
        <v>164.02500000000003</v>
      </c>
      <c r="W11" s="3">
        <v>164.02500000000003</v>
      </c>
      <c r="X11" s="3">
        <v>202.5</v>
      </c>
      <c r="Y11" s="3">
        <v>0</v>
      </c>
      <c r="Z11" s="3">
        <v>0</v>
      </c>
      <c r="AA11" s="3">
        <v>0</v>
      </c>
      <c r="AB11" s="3">
        <v>135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5</v>
      </c>
      <c r="BJ11" s="3">
        <v>10</v>
      </c>
      <c r="BM11" s="3">
        <v>5</v>
      </c>
      <c r="BN11" s="3">
        <v>5</v>
      </c>
      <c r="BO11" s="3">
        <v>3</v>
      </c>
      <c r="BS11" s="3">
        <v>2</v>
      </c>
    </row>
    <row r="12" spans="1:67" ht="12.75">
      <c r="A12" s="3">
        <v>7</v>
      </c>
      <c r="B12" s="3">
        <v>7</v>
      </c>
      <c r="C12" s="3">
        <v>7</v>
      </c>
      <c r="D12" s="12" t="s">
        <v>268</v>
      </c>
      <c r="E12" s="3" t="s">
        <v>54</v>
      </c>
      <c r="F12" s="3" t="s">
        <v>14</v>
      </c>
      <c r="G12" s="3">
        <v>843.6153667500002</v>
      </c>
      <c r="H12" s="3">
        <v>3</v>
      </c>
      <c r="I12" s="3">
        <v>328.05000000000007</v>
      </c>
      <c r="J12" s="3">
        <v>290.5653667500001</v>
      </c>
      <c r="K12" s="3">
        <v>225</v>
      </c>
      <c r="L12" s="3">
        <v>290.5653667500001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328.05000000000007</v>
      </c>
      <c r="T12" s="3">
        <v>0</v>
      </c>
      <c r="U12" s="3">
        <v>0</v>
      </c>
      <c r="V12" s="3">
        <v>0</v>
      </c>
      <c r="W12" s="3">
        <v>0</v>
      </c>
      <c r="X12" s="3">
        <v>225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10</v>
      </c>
      <c r="BJ12" s="3">
        <v>5</v>
      </c>
      <c r="BO12" s="3">
        <v>2</v>
      </c>
    </row>
    <row r="13" spans="1:70" ht="12.75">
      <c r="A13" s="3">
        <v>8</v>
      </c>
      <c r="B13" s="3">
        <v>8</v>
      </c>
      <c r="C13" s="3">
        <v>9</v>
      </c>
      <c r="D13" s="12" t="s">
        <v>286</v>
      </c>
      <c r="E13" s="3" t="s">
        <v>38</v>
      </c>
      <c r="F13" s="3" t="s">
        <v>12</v>
      </c>
      <c r="G13" s="3">
        <v>783.3307500000001</v>
      </c>
      <c r="H13" s="3">
        <v>4</v>
      </c>
      <c r="I13" s="3">
        <v>398.58075000000014</v>
      </c>
      <c r="J13" s="3">
        <v>202.5</v>
      </c>
      <c r="K13" s="3">
        <v>182.25000000000003</v>
      </c>
      <c r="L13" s="3">
        <v>398.58075000000014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202.5</v>
      </c>
      <c r="W13" s="3">
        <v>182.25000000000003</v>
      </c>
      <c r="X13" s="3">
        <v>0</v>
      </c>
      <c r="Y13" s="3">
        <v>0</v>
      </c>
      <c r="Z13" s="3">
        <v>0</v>
      </c>
      <c r="AA13" s="3">
        <v>150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7</v>
      </c>
      <c r="BM13" s="3">
        <v>3</v>
      </c>
      <c r="BN13" s="3">
        <v>4</v>
      </c>
      <c r="BR13" s="3">
        <v>1</v>
      </c>
    </row>
    <row r="14" spans="1:67" ht="12.75">
      <c r="A14" s="3">
        <v>9</v>
      </c>
      <c r="B14" s="3">
        <v>9</v>
      </c>
      <c r="C14" s="3">
        <v>3</v>
      </c>
      <c r="D14" s="12" t="s">
        <v>272</v>
      </c>
      <c r="E14" s="3" t="s">
        <v>67</v>
      </c>
      <c r="F14" s="3" t="s">
        <v>11</v>
      </c>
      <c r="G14" s="3">
        <v>736.5088300750001</v>
      </c>
      <c r="H14" s="3">
        <v>5</v>
      </c>
      <c r="I14" s="3">
        <v>261.5088300750001</v>
      </c>
      <c r="J14" s="3">
        <v>250</v>
      </c>
      <c r="K14" s="3">
        <v>225</v>
      </c>
      <c r="L14" s="3">
        <v>261.5088300750001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174.33922005000008</v>
      </c>
      <c r="T14" s="3">
        <v>0</v>
      </c>
      <c r="U14" s="3">
        <v>250</v>
      </c>
      <c r="V14" s="3">
        <v>225</v>
      </c>
      <c r="W14" s="3">
        <v>0</v>
      </c>
      <c r="X14" s="3">
        <v>164.02500000000003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11</v>
      </c>
      <c r="BJ14" s="3">
        <v>11</v>
      </c>
      <c r="BL14" s="3">
        <v>1</v>
      </c>
      <c r="BM14" s="3">
        <v>2</v>
      </c>
      <c r="BO14" s="3">
        <v>5</v>
      </c>
    </row>
    <row r="15" spans="1:62" ht="12.75">
      <c r="A15" s="3">
        <v>10</v>
      </c>
      <c r="B15" s="3">
        <v>10</v>
      </c>
      <c r="C15" s="3">
        <v>18</v>
      </c>
      <c r="D15" s="12" t="s">
        <v>287</v>
      </c>
      <c r="E15" s="3" t="s">
        <v>228</v>
      </c>
      <c r="F15" s="3" t="s">
        <v>37</v>
      </c>
      <c r="G15" s="3">
        <v>618.0954075000002</v>
      </c>
      <c r="H15" s="3">
        <v>2</v>
      </c>
      <c r="I15" s="3">
        <v>322.85040750000013</v>
      </c>
      <c r="J15" s="3">
        <v>295.2450000000001</v>
      </c>
      <c r="K15" s="3">
        <v>0</v>
      </c>
      <c r="L15" s="3">
        <v>322.85040750000013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295.2450000000001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9</v>
      </c>
      <c r="BJ15" s="3">
        <v>6</v>
      </c>
    </row>
    <row r="16" spans="1:65" ht="12.75">
      <c r="A16" s="3">
        <v>11</v>
      </c>
      <c r="B16" s="3">
        <v>11</v>
      </c>
      <c r="C16" s="3">
        <v>5</v>
      </c>
      <c r="D16" s="12" t="s">
        <v>272</v>
      </c>
      <c r="E16" s="3" t="s">
        <v>33</v>
      </c>
      <c r="F16" s="3" t="s">
        <v>2</v>
      </c>
      <c r="G16" s="3">
        <v>587.25</v>
      </c>
      <c r="H16" s="3">
        <v>2</v>
      </c>
      <c r="I16" s="3">
        <v>405</v>
      </c>
      <c r="J16" s="3">
        <v>182.25000000000003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405</v>
      </c>
      <c r="T16" s="3">
        <v>0</v>
      </c>
      <c r="U16" s="3">
        <v>0</v>
      </c>
      <c r="V16" s="3">
        <v>182.25000000000003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J16" s="3">
        <v>3</v>
      </c>
      <c r="BM16" s="3">
        <v>4</v>
      </c>
    </row>
    <row r="17" spans="1:63" ht="12.75">
      <c r="A17" s="3">
        <v>12</v>
      </c>
      <c r="B17" s="3">
        <v>12</v>
      </c>
      <c r="C17" s="3">
        <v>10</v>
      </c>
      <c r="D17" s="12" t="s">
        <v>288</v>
      </c>
      <c r="E17" s="3" t="s">
        <v>179</v>
      </c>
      <c r="F17" s="3" t="s">
        <v>50</v>
      </c>
      <c r="G17" s="3">
        <v>500</v>
      </c>
      <c r="H17" s="3">
        <v>1</v>
      </c>
      <c r="I17" s="3">
        <v>500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500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K17" s="3">
        <v>1</v>
      </c>
    </row>
    <row r="18" spans="1:62" ht="12.75">
      <c r="A18" s="3">
        <v>13</v>
      </c>
      <c r="B18" s="3">
        <v>13</v>
      </c>
      <c r="C18" s="3">
        <v>40</v>
      </c>
      <c r="D18" s="12" t="s">
        <v>289</v>
      </c>
      <c r="E18" s="3" t="s">
        <v>72</v>
      </c>
      <c r="F18" s="3" t="s">
        <v>37</v>
      </c>
      <c r="G18" s="3">
        <v>485.8159664164502</v>
      </c>
      <c r="H18" s="3">
        <v>2</v>
      </c>
      <c r="I18" s="3">
        <v>358.7226750000001</v>
      </c>
      <c r="J18" s="3">
        <v>127.0932914164501</v>
      </c>
      <c r="K18" s="3">
        <v>0</v>
      </c>
      <c r="L18" s="3">
        <v>358.7226750000001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127.0932914164501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8</v>
      </c>
      <c r="BJ18" s="3">
        <v>14</v>
      </c>
    </row>
    <row r="19" spans="1:62" ht="12.75">
      <c r="A19" s="3">
        <v>14</v>
      </c>
      <c r="B19" s="3">
        <v>14</v>
      </c>
      <c r="C19" s="3">
        <v>20</v>
      </c>
      <c r="D19" s="12" t="s">
        <v>290</v>
      </c>
      <c r="E19" s="3" t="s">
        <v>146</v>
      </c>
      <c r="F19" s="3" t="s">
        <v>15</v>
      </c>
      <c r="G19" s="3">
        <v>477.5426523607502</v>
      </c>
      <c r="H19" s="3">
        <v>2</v>
      </c>
      <c r="I19" s="3">
        <v>265.7205000000001</v>
      </c>
      <c r="J19" s="3">
        <v>211.82215236075012</v>
      </c>
      <c r="K19" s="3">
        <v>0</v>
      </c>
      <c r="L19" s="3">
        <v>211.82215236075012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265.7205000000001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13</v>
      </c>
      <c r="BJ19" s="3">
        <v>7</v>
      </c>
    </row>
    <row r="20" spans="1:64" ht="12.75">
      <c r="A20" s="3">
        <v>15</v>
      </c>
      <c r="B20" s="3">
        <v>15</v>
      </c>
      <c r="C20" s="3">
        <v>16</v>
      </c>
      <c r="D20" s="12" t="s">
        <v>286</v>
      </c>
      <c r="E20" s="3" t="s">
        <v>161</v>
      </c>
      <c r="F20" s="3" t="s">
        <v>11</v>
      </c>
      <c r="G20" s="3">
        <v>464.46282502230446</v>
      </c>
      <c r="H20" s="3">
        <v>3</v>
      </c>
      <c r="I20" s="3">
        <v>225</v>
      </c>
      <c r="J20" s="3">
        <v>125.07886274749937</v>
      </c>
      <c r="K20" s="3">
        <v>114.38396227480507</v>
      </c>
      <c r="L20" s="3">
        <v>125.07886274749937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114.38396227480507</v>
      </c>
      <c r="T20" s="3">
        <v>0</v>
      </c>
      <c r="U20" s="3">
        <v>225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18</v>
      </c>
      <c r="BJ20" s="3">
        <v>15</v>
      </c>
      <c r="BL20" s="3">
        <v>2</v>
      </c>
    </row>
    <row r="21" spans="1:63" ht="12.75">
      <c r="A21" s="3">
        <v>16</v>
      </c>
      <c r="B21" s="3">
        <v>16</v>
      </c>
      <c r="C21" s="3">
        <v>12</v>
      </c>
      <c r="D21" s="12" t="s">
        <v>277</v>
      </c>
      <c r="E21" s="3" t="s">
        <v>51</v>
      </c>
      <c r="F21" s="3" t="s">
        <v>50</v>
      </c>
      <c r="G21" s="3">
        <v>450</v>
      </c>
      <c r="H21" s="3">
        <v>1</v>
      </c>
      <c r="I21" s="3">
        <v>450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450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K21" s="3">
        <v>2</v>
      </c>
    </row>
    <row r="22" spans="1:63" ht="12.75">
      <c r="A22" s="3">
        <v>17</v>
      </c>
      <c r="B22" s="3">
        <v>17</v>
      </c>
      <c r="C22" s="3">
        <v>13</v>
      </c>
      <c r="D22" s="12" t="s">
        <v>277</v>
      </c>
      <c r="E22" s="3" t="s">
        <v>180</v>
      </c>
      <c r="F22" s="3" t="s">
        <v>50</v>
      </c>
      <c r="G22" s="3">
        <v>405</v>
      </c>
      <c r="H22" s="3">
        <v>1</v>
      </c>
      <c r="I22" s="3">
        <v>405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405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K22" s="3">
        <v>3</v>
      </c>
    </row>
    <row r="23" spans="1:71" ht="12.75">
      <c r="A23" s="3">
        <v>18</v>
      </c>
      <c r="B23" s="3">
        <v>18</v>
      </c>
      <c r="C23" s="3">
        <v>22</v>
      </c>
      <c r="D23" s="12" t="s">
        <v>267</v>
      </c>
      <c r="E23" s="3" t="s">
        <v>42</v>
      </c>
      <c r="F23" s="3" t="s">
        <v>4</v>
      </c>
      <c r="G23" s="3">
        <v>389.5412824043883</v>
      </c>
      <c r="H23" s="3">
        <v>3</v>
      </c>
      <c r="I23" s="3">
        <v>141.2147682405001</v>
      </c>
      <c r="J23" s="3">
        <v>138.9765141638882</v>
      </c>
      <c r="K23" s="3">
        <v>109.35000000000001</v>
      </c>
      <c r="L23" s="3">
        <v>138.9765141638882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141.2147682405001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109.35000000000001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17</v>
      </c>
      <c r="BJ23" s="3">
        <v>13</v>
      </c>
      <c r="BS23" s="3">
        <v>4</v>
      </c>
    </row>
    <row r="24" spans="1:63" ht="12.75">
      <c r="A24" s="3">
        <v>19</v>
      </c>
      <c r="B24" s="3">
        <v>19</v>
      </c>
      <c r="C24" s="3">
        <v>14</v>
      </c>
      <c r="D24" s="12" t="s">
        <v>278</v>
      </c>
      <c r="E24" s="3" t="s">
        <v>181</v>
      </c>
      <c r="F24" s="3" t="s">
        <v>50</v>
      </c>
      <c r="G24" s="3">
        <v>364.50000000000006</v>
      </c>
      <c r="H24" s="3">
        <v>1</v>
      </c>
      <c r="I24" s="3">
        <v>364.50000000000006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364.50000000000006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K24" s="3">
        <v>4</v>
      </c>
    </row>
    <row r="25" spans="1:70" ht="12.75">
      <c r="A25" s="3">
        <v>20</v>
      </c>
      <c r="B25" s="3">
        <v>20</v>
      </c>
      <c r="C25" s="3">
        <v>15</v>
      </c>
      <c r="D25" s="12" t="s">
        <v>278</v>
      </c>
      <c r="E25" s="3" t="s">
        <v>209</v>
      </c>
      <c r="F25" s="3" t="s">
        <v>12</v>
      </c>
      <c r="G25" s="3">
        <v>351.2153722500001</v>
      </c>
      <c r="H25" s="3">
        <v>3</v>
      </c>
      <c r="I25" s="3">
        <v>132.86025000000004</v>
      </c>
      <c r="J25" s="3">
        <v>121.50000000000001</v>
      </c>
      <c r="K25" s="3">
        <v>96.85512225000004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96.85512225000004</v>
      </c>
      <c r="W25" s="3">
        <v>132.86025000000004</v>
      </c>
      <c r="X25" s="3">
        <v>0</v>
      </c>
      <c r="Y25" s="3">
        <v>0</v>
      </c>
      <c r="Z25" s="3">
        <v>0</v>
      </c>
      <c r="AA25" s="3">
        <v>121.50000000000001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M25" s="3">
        <v>10</v>
      </c>
      <c r="BN25" s="3">
        <v>7</v>
      </c>
      <c r="BR25" s="3">
        <v>3</v>
      </c>
    </row>
    <row r="26" spans="1:62" ht="12.75">
      <c r="A26" s="3">
        <v>21</v>
      </c>
      <c r="B26" s="3">
        <v>21</v>
      </c>
      <c r="C26" s="3">
        <v>31</v>
      </c>
      <c r="D26" s="12" t="s">
        <v>291</v>
      </c>
      <c r="E26" s="3" t="s">
        <v>229</v>
      </c>
      <c r="F26" s="3" t="s">
        <v>15</v>
      </c>
      <c r="G26" s="3">
        <v>347.5452351696752</v>
      </c>
      <c r="H26" s="3">
        <v>2</v>
      </c>
      <c r="I26" s="3">
        <v>190.63993712467513</v>
      </c>
      <c r="J26" s="3">
        <v>156.90529804500008</v>
      </c>
      <c r="K26" s="3">
        <v>0</v>
      </c>
      <c r="L26" s="3">
        <v>190.63993712467513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156.90529804500008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14</v>
      </c>
      <c r="BJ26" s="3">
        <v>12</v>
      </c>
    </row>
    <row r="27" spans="1:63" ht="12.75">
      <c r="A27" s="3">
        <v>22</v>
      </c>
      <c r="B27" s="3">
        <v>22</v>
      </c>
      <c r="C27" s="3">
        <v>17</v>
      </c>
      <c r="D27" s="12" t="s">
        <v>278</v>
      </c>
      <c r="E27" s="3" t="s">
        <v>182</v>
      </c>
      <c r="F27" s="3" t="s">
        <v>50</v>
      </c>
      <c r="G27" s="3">
        <v>328.05000000000007</v>
      </c>
      <c r="H27" s="3">
        <v>1</v>
      </c>
      <c r="I27" s="3">
        <v>328.05000000000007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328.05000000000007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K27" s="3">
        <v>5</v>
      </c>
    </row>
    <row r="28" spans="1:71" ht="12.75" customHeight="1">
      <c r="A28" s="3">
        <v>23</v>
      </c>
      <c r="B28" s="3">
        <v>23</v>
      </c>
      <c r="C28" s="3">
        <v>23</v>
      </c>
      <c r="D28" s="12" t="s">
        <v>268</v>
      </c>
      <c r="E28" s="3" t="s">
        <v>193</v>
      </c>
      <c r="F28" s="3" t="s">
        <v>4</v>
      </c>
      <c r="G28" s="3">
        <v>323.13846684863444</v>
      </c>
      <c r="H28" s="3">
        <v>3</v>
      </c>
      <c r="I28" s="3">
        <v>121.50000000000001</v>
      </c>
      <c r="J28" s="3">
        <v>119.57422500000004</v>
      </c>
      <c r="K28" s="3">
        <v>82.06424184863435</v>
      </c>
      <c r="L28" s="3">
        <v>82.06424184863435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119.57422500000004</v>
      </c>
      <c r="Z28" s="3">
        <v>0</v>
      </c>
      <c r="AA28" s="3">
        <v>0</v>
      </c>
      <c r="AB28" s="3">
        <v>121.50000000000001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22</v>
      </c>
      <c r="BP28" s="3">
        <v>8</v>
      </c>
      <c r="BS28" s="3">
        <v>3</v>
      </c>
    </row>
    <row r="29" spans="1:63" ht="12.75">
      <c r="A29" s="3">
        <v>24</v>
      </c>
      <c r="B29" s="3">
        <v>24</v>
      </c>
      <c r="C29" s="3">
        <v>18</v>
      </c>
      <c r="D29" s="12" t="s">
        <v>272</v>
      </c>
      <c r="E29" s="3" t="s">
        <v>183</v>
      </c>
      <c r="F29" s="3" t="s">
        <v>50</v>
      </c>
      <c r="G29" s="3">
        <v>295.2450000000001</v>
      </c>
      <c r="H29" s="3">
        <v>1</v>
      </c>
      <c r="I29" s="3">
        <v>295.2450000000001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295.2450000000001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K29" s="3">
        <v>6</v>
      </c>
    </row>
    <row r="30" spans="1:74" ht="12.75">
      <c r="A30" s="3">
        <v>25</v>
      </c>
      <c r="B30" s="3">
        <v>25</v>
      </c>
      <c r="C30" s="3">
        <v>41</v>
      </c>
      <c r="D30" s="12" t="s">
        <v>292</v>
      </c>
      <c r="E30" s="3" t="s">
        <v>210</v>
      </c>
      <c r="F30" s="3" t="s">
        <v>79</v>
      </c>
      <c r="G30" s="3">
        <v>269.57422500000007</v>
      </c>
      <c r="H30" s="3">
        <v>2</v>
      </c>
      <c r="I30" s="3">
        <v>150</v>
      </c>
      <c r="J30" s="3">
        <v>119.57422500000004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119.57422500000004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150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N30" s="3">
        <v>8</v>
      </c>
      <c r="BV30" s="3">
        <v>1</v>
      </c>
    </row>
    <row r="31" spans="1:63" ht="12.75">
      <c r="A31" s="3">
        <v>26</v>
      </c>
      <c r="B31" s="3">
        <v>26</v>
      </c>
      <c r="C31" s="3">
        <v>20</v>
      </c>
      <c r="D31" s="12" t="s">
        <v>272</v>
      </c>
      <c r="E31" s="3" t="s">
        <v>184</v>
      </c>
      <c r="F31" s="3" t="s">
        <v>50</v>
      </c>
      <c r="G31" s="3">
        <v>265.7205000000001</v>
      </c>
      <c r="H31" s="3">
        <v>1</v>
      </c>
      <c r="I31" s="3">
        <v>265.7205000000001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265.7205000000001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K31" s="3">
        <v>7</v>
      </c>
    </row>
    <row r="32" spans="1:72" ht="12.75">
      <c r="A32" s="3">
        <v>27</v>
      </c>
      <c r="B32" s="3">
        <v>27</v>
      </c>
      <c r="C32" s="3" t="s">
        <v>40</v>
      </c>
      <c r="D32" s="12" t="e">
        <v>#VALUE!</v>
      </c>
      <c r="E32" s="3" t="s">
        <v>16</v>
      </c>
      <c r="F32" s="3" t="s">
        <v>13</v>
      </c>
      <c r="G32" s="3">
        <v>247.5709764727494</v>
      </c>
      <c r="H32" s="3">
        <v>2</v>
      </c>
      <c r="I32" s="3">
        <v>135</v>
      </c>
      <c r="J32" s="3">
        <v>112.57097647274942</v>
      </c>
      <c r="K32" s="3">
        <v>0</v>
      </c>
      <c r="L32" s="3">
        <v>112.57097647274942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135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19</v>
      </c>
      <c r="BT32" s="3">
        <v>2</v>
      </c>
    </row>
    <row r="33" spans="1:74" ht="12.75">
      <c r="A33" s="3">
        <v>28</v>
      </c>
      <c r="B33" s="3">
        <v>28</v>
      </c>
      <c r="C33" s="3">
        <v>45</v>
      </c>
      <c r="D33" s="12" t="s">
        <v>293</v>
      </c>
      <c r="E33" s="3" t="s">
        <v>129</v>
      </c>
      <c r="F33" s="3" t="s">
        <v>79</v>
      </c>
      <c r="G33" s="3">
        <v>242.61680250000003</v>
      </c>
      <c r="H33" s="3">
        <v>2</v>
      </c>
      <c r="I33" s="3">
        <v>135</v>
      </c>
      <c r="J33" s="3">
        <v>107.61680250000003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107.61680250000003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135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N33" s="3">
        <v>9</v>
      </c>
      <c r="BV33" s="3">
        <v>2</v>
      </c>
    </row>
    <row r="34" spans="1:55" ht="12.75" customHeight="1">
      <c r="A34" s="3">
        <v>29</v>
      </c>
      <c r="B34" s="3">
        <v>29</v>
      </c>
      <c r="C34" s="3" t="s">
        <v>40</v>
      </c>
      <c r="D34" s="12" t="e">
        <v>#VALUE!</v>
      </c>
      <c r="E34" s="3" t="s">
        <v>238</v>
      </c>
      <c r="F34" s="3" t="s">
        <v>37</v>
      </c>
      <c r="G34" s="3">
        <v>235.35794706750013</v>
      </c>
      <c r="H34" s="3">
        <v>1</v>
      </c>
      <c r="I34" s="3">
        <v>235.35794706750013</v>
      </c>
      <c r="J34" s="3">
        <v>0</v>
      </c>
      <c r="K34" s="3">
        <v>0</v>
      </c>
      <c r="L34" s="3">
        <v>235.35794706750013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12</v>
      </c>
    </row>
    <row r="35" spans="1:74" ht="12.75">
      <c r="A35" s="3">
        <v>30</v>
      </c>
      <c r="B35" s="3">
        <v>30</v>
      </c>
      <c r="C35" s="3">
        <v>51</v>
      </c>
      <c r="D35" s="12" t="s">
        <v>294</v>
      </c>
      <c r="E35" s="3" t="s">
        <v>128</v>
      </c>
      <c r="F35" s="3" t="s">
        <v>79</v>
      </c>
      <c r="G35" s="3">
        <v>218.35512225000005</v>
      </c>
      <c r="H35" s="3">
        <v>2</v>
      </c>
      <c r="I35" s="3">
        <v>121.50000000000001</v>
      </c>
      <c r="J35" s="3">
        <v>96.85512225000004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96.85512225000004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121.50000000000001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N35" s="3">
        <v>10</v>
      </c>
      <c r="BV35" s="3">
        <v>3</v>
      </c>
    </row>
    <row r="36" spans="1:70" ht="12.75">
      <c r="A36" s="3">
        <v>31</v>
      </c>
      <c r="B36" s="3">
        <v>31</v>
      </c>
      <c r="C36" s="3">
        <v>24</v>
      </c>
      <c r="D36" s="12" t="s">
        <v>276</v>
      </c>
      <c r="E36" s="3" t="s">
        <v>194</v>
      </c>
      <c r="F36" s="3" t="s">
        <v>12</v>
      </c>
      <c r="G36" s="3">
        <v>216.96680250000003</v>
      </c>
      <c r="H36" s="3">
        <v>2</v>
      </c>
      <c r="I36" s="3">
        <v>109.35000000000001</v>
      </c>
      <c r="J36" s="3">
        <v>107.61680250000003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107.61680250000003</v>
      </c>
      <c r="W36" s="3">
        <v>0</v>
      </c>
      <c r="X36" s="3">
        <v>0</v>
      </c>
      <c r="Y36" s="3">
        <v>0</v>
      </c>
      <c r="Z36" s="3">
        <v>0</v>
      </c>
      <c r="AA36" s="3">
        <v>109.35000000000001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M36" s="3">
        <v>9</v>
      </c>
      <c r="BR36" s="3">
        <v>4</v>
      </c>
    </row>
    <row r="37" spans="1:64" ht="12.75">
      <c r="A37" s="3">
        <v>32</v>
      </c>
      <c r="B37" s="3">
        <v>32</v>
      </c>
      <c r="C37" s="3">
        <v>25</v>
      </c>
      <c r="D37" s="12" t="s">
        <v>276</v>
      </c>
      <c r="E37" s="3" t="s">
        <v>88</v>
      </c>
      <c r="F37" s="3" t="s">
        <v>11</v>
      </c>
      <c r="G37" s="3">
        <v>202.5</v>
      </c>
      <c r="H37" s="3">
        <v>1</v>
      </c>
      <c r="I37" s="3">
        <v>202.5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202.5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L37" s="3">
        <v>3</v>
      </c>
    </row>
    <row r="38" spans="1:68" ht="12.75" customHeight="1">
      <c r="A38" s="3">
        <v>33</v>
      </c>
      <c r="B38" s="3">
        <v>32</v>
      </c>
      <c r="C38" s="3">
        <v>25</v>
      </c>
      <c r="D38" s="12" t="s">
        <v>276</v>
      </c>
      <c r="E38" s="3" t="s">
        <v>132</v>
      </c>
      <c r="F38" s="3" t="s">
        <v>4</v>
      </c>
      <c r="G38" s="3">
        <v>202.5</v>
      </c>
      <c r="H38" s="3">
        <v>1</v>
      </c>
      <c r="I38" s="3">
        <v>202.5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202.5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P38" s="3">
        <v>3</v>
      </c>
    </row>
    <row r="39" spans="1:68" ht="12.75">
      <c r="A39" s="3">
        <v>34</v>
      </c>
      <c r="B39" s="3">
        <v>34</v>
      </c>
      <c r="C39" s="3">
        <v>37</v>
      </c>
      <c r="D39" s="12" t="s">
        <v>285</v>
      </c>
      <c r="E39" s="3" t="s">
        <v>235</v>
      </c>
      <c r="F39" s="3" t="s">
        <v>3</v>
      </c>
      <c r="G39" s="3">
        <v>199.3322858973939</v>
      </c>
      <c r="H39" s="3">
        <v>2</v>
      </c>
      <c r="I39" s="3">
        <v>132.86025000000004</v>
      </c>
      <c r="J39" s="3">
        <v>66.47203589739384</v>
      </c>
      <c r="K39" s="3">
        <v>0</v>
      </c>
      <c r="L39" s="3">
        <v>66.47203589739384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132.86025000000004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24</v>
      </c>
      <c r="BP39" s="3">
        <v>7</v>
      </c>
    </row>
    <row r="40" spans="1:68" ht="12.75">
      <c r="A40" s="3">
        <v>35</v>
      </c>
      <c r="B40" s="3">
        <v>35</v>
      </c>
      <c r="C40" s="3">
        <v>27</v>
      </c>
      <c r="D40" s="12" t="s">
        <v>275</v>
      </c>
      <c r="E40" s="3" t="s">
        <v>216</v>
      </c>
      <c r="F40" s="3" t="s">
        <v>3</v>
      </c>
      <c r="G40" s="3">
        <v>193.71024450000007</v>
      </c>
      <c r="H40" s="3">
        <v>2</v>
      </c>
      <c r="I40" s="3">
        <v>96.85512225000004</v>
      </c>
      <c r="J40" s="3">
        <v>96.85512225000004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96.85512225000004</v>
      </c>
      <c r="Y40" s="3">
        <v>96.85512225000004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O40" s="3">
        <v>10</v>
      </c>
      <c r="BP40" s="3">
        <v>10</v>
      </c>
    </row>
    <row r="41" spans="1:64" ht="12.75" customHeight="1">
      <c r="A41" s="3">
        <v>36</v>
      </c>
      <c r="B41" s="3">
        <v>36</v>
      </c>
      <c r="C41" s="3">
        <v>28</v>
      </c>
      <c r="D41" s="12" t="s">
        <v>275</v>
      </c>
      <c r="E41" s="3" t="s">
        <v>86</v>
      </c>
      <c r="F41" s="3" t="s">
        <v>11</v>
      </c>
      <c r="G41" s="3">
        <v>182.25000000000003</v>
      </c>
      <c r="H41" s="3">
        <v>1</v>
      </c>
      <c r="I41" s="3">
        <v>182.25000000000003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11">
        <v>0</v>
      </c>
      <c r="T41" s="3">
        <v>0</v>
      </c>
      <c r="U41" s="3">
        <v>182.25000000000003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L41" s="3">
        <v>4</v>
      </c>
    </row>
    <row r="42" spans="1:67" ht="12.75">
      <c r="A42" s="3">
        <v>37</v>
      </c>
      <c r="B42" s="3">
        <v>36</v>
      </c>
      <c r="C42" s="3">
        <v>28</v>
      </c>
      <c r="D42" s="12" t="s">
        <v>275</v>
      </c>
      <c r="E42" s="3" t="s">
        <v>53</v>
      </c>
      <c r="F42" s="3" t="s">
        <v>3</v>
      </c>
      <c r="G42" s="3">
        <v>182.25000000000003</v>
      </c>
      <c r="H42" s="3">
        <v>1</v>
      </c>
      <c r="I42" s="3">
        <v>182.25000000000003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182.25000000000003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O42" s="3">
        <v>4</v>
      </c>
    </row>
    <row r="43" spans="1:55" ht="12.75" customHeight="1">
      <c r="A43" s="3">
        <v>38</v>
      </c>
      <c r="B43" s="3">
        <v>38</v>
      </c>
      <c r="C43" s="3" t="s">
        <v>40</v>
      </c>
      <c r="D43" s="12" t="e">
        <v>#VALUE!</v>
      </c>
      <c r="E43" s="3" t="s">
        <v>239</v>
      </c>
      <c r="F43" s="3" t="s">
        <v>37</v>
      </c>
      <c r="G43" s="3">
        <v>171.5759434122076</v>
      </c>
      <c r="H43" s="3">
        <v>1</v>
      </c>
      <c r="I43" s="3">
        <v>171.5759434122076</v>
      </c>
      <c r="J43" s="3">
        <v>0</v>
      </c>
      <c r="K43" s="3">
        <v>0</v>
      </c>
      <c r="L43" s="3">
        <v>171.5759434122076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15</v>
      </c>
    </row>
    <row r="44" spans="1:64" ht="12.75">
      <c r="A44" s="3">
        <v>39</v>
      </c>
      <c r="B44" s="3">
        <v>39</v>
      </c>
      <c r="C44" s="3">
        <v>30</v>
      </c>
      <c r="D44" s="12" t="s">
        <v>279</v>
      </c>
      <c r="E44" s="3" t="s">
        <v>87</v>
      </c>
      <c r="F44" s="3" t="s">
        <v>11</v>
      </c>
      <c r="G44" s="3">
        <v>164.02500000000003</v>
      </c>
      <c r="H44" s="3">
        <v>1</v>
      </c>
      <c r="I44" s="3">
        <v>164.02500000000003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164.02500000000003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L44" s="3">
        <v>5</v>
      </c>
    </row>
    <row r="45" spans="1:55" ht="12.75">
      <c r="A45" s="3">
        <v>40</v>
      </c>
      <c r="B45" s="3">
        <v>40</v>
      </c>
      <c r="C45" s="3" t="s">
        <v>40</v>
      </c>
      <c r="D45" s="12" t="e">
        <v>#VALUE!</v>
      </c>
      <c r="E45" s="3" t="s">
        <v>240</v>
      </c>
      <c r="F45" s="3" t="s">
        <v>11</v>
      </c>
      <c r="G45" s="3">
        <v>154.41834907098684</v>
      </c>
      <c r="H45" s="3">
        <v>1</v>
      </c>
      <c r="I45" s="3">
        <v>154.41834907098684</v>
      </c>
      <c r="J45" s="3">
        <v>0</v>
      </c>
      <c r="K45" s="3">
        <v>0</v>
      </c>
      <c r="L45" s="3">
        <v>154.41834907098684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16</v>
      </c>
    </row>
    <row r="46" spans="1:72" ht="12.75">
      <c r="A46" s="3">
        <v>41</v>
      </c>
      <c r="B46" s="3">
        <v>41</v>
      </c>
      <c r="C46" s="3" t="s">
        <v>40</v>
      </c>
      <c r="D46" s="12" t="e">
        <v>#VALUE!</v>
      </c>
      <c r="E46" s="3" t="s">
        <v>108</v>
      </c>
      <c r="F46" s="3" t="s">
        <v>13</v>
      </c>
      <c r="G46" s="3">
        <v>150</v>
      </c>
      <c r="H46" s="3">
        <v>1</v>
      </c>
      <c r="I46" s="3">
        <v>150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150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T46" s="3">
        <v>1</v>
      </c>
    </row>
    <row r="47" spans="1:73" ht="12.75">
      <c r="A47" s="3">
        <v>42</v>
      </c>
      <c r="B47" s="3">
        <v>41</v>
      </c>
      <c r="C47" s="3" t="s">
        <v>40</v>
      </c>
      <c r="D47" s="12" t="e">
        <v>#VALUE!</v>
      </c>
      <c r="E47" s="3" t="s">
        <v>255</v>
      </c>
      <c r="F47" s="3" t="s">
        <v>26</v>
      </c>
      <c r="G47" s="3">
        <v>150</v>
      </c>
      <c r="H47" s="3">
        <v>1</v>
      </c>
      <c r="I47" s="3">
        <v>150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150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U47" s="3">
        <v>1</v>
      </c>
    </row>
    <row r="48" spans="1:64" ht="12.75">
      <c r="A48" s="3">
        <v>43</v>
      </c>
      <c r="B48" s="3">
        <v>43</v>
      </c>
      <c r="C48" s="3">
        <v>32</v>
      </c>
      <c r="D48" s="12" t="s">
        <v>295</v>
      </c>
      <c r="E48" s="3" t="s">
        <v>162</v>
      </c>
      <c r="F48" s="3" t="s">
        <v>11</v>
      </c>
      <c r="G48" s="3">
        <v>147.62250000000006</v>
      </c>
      <c r="H48" s="3">
        <v>1</v>
      </c>
      <c r="I48" s="3">
        <v>147.62250000000006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147.62250000000006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L48" s="3">
        <v>6</v>
      </c>
    </row>
    <row r="49" spans="1:66" ht="12.75">
      <c r="A49" s="3">
        <v>44</v>
      </c>
      <c r="B49" s="3">
        <v>43</v>
      </c>
      <c r="C49" s="3">
        <v>32</v>
      </c>
      <c r="D49" s="12" t="s">
        <v>295</v>
      </c>
      <c r="E49" s="3" t="s">
        <v>208</v>
      </c>
      <c r="F49" s="3" t="s">
        <v>37</v>
      </c>
      <c r="G49" s="3">
        <v>147.62250000000006</v>
      </c>
      <c r="H49" s="3">
        <v>1</v>
      </c>
      <c r="I49" s="3">
        <v>147.62250000000006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147.62250000000006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N49" s="3">
        <v>6</v>
      </c>
    </row>
    <row r="50" spans="1:67" ht="12.75">
      <c r="A50" s="3">
        <v>45</v>
      </c>
      <c r="B50" s="3">
        <v>43</v>
      </c>
      <c r="C50" s="3">
        <v>32</v>
      </c>
      <c r="D50" s="12" t="s">
        <v>295</v>
      </c>
      <c r="E50" s="3" t="s">
        <v>35</v>
      </c>
      <c r="F50" s="3" t="s">
        <v>3</v>
      </c>
      <c r="G50" s="3">
        <v>147.62250000000006</v>
      </c>
      <c r="H50" s="3">
        <v>1</v>
      </c>
      <c r="I50" s="3">
        <v>147.62250000000006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147.62250000000006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O50" s="3">
        <v>6</v>
      </c>
    </row>
    <row r="51" spans="1:68" ht="12.75">
      <c r="A51" s="3">
        <v>46</v>
      </c>
      <c r="B51" s="3">
        <v>43</v>
      </c>
      <c r="C51" s="3">
        <v>32</v>
      </c>
      <c r="D51" s="12" t="s">
        <v>295</v>
      </c>
      <c r="E51" s="3" t="s">
        <v>133</v>
      </c>
      <c r="F51" s="3" t="s">
        <v>4</v>
      </c>
      <c r="G51" s="3">
        <v>147.62250000000006</v>
      </c>
      <c r="H51" s="3">
        <v>1</v>
      </c>
      <c r="I51" s="3">
        <v>147.62250000000006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147.62250000000006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P51" s="3">
        <v>6</v>
      </c>
    </row>
    <row r="52" spans="1:70" ht="12.75">
      <c r="A52" s="3">
        <v>47</v>
      </c>
      <c r="B52" s="3">
        <v>47</v>
      </c>
      <c r="C52" s="3">
        <v>36</v>
      </c>
      <c r="D52" s="12" t="s">
        <v>295</v>
      </c>
      <c r="E52" s="3" t="s">
        <v>199</v>
      </c>
      <c r="F52" s="3" t="s">
        <v>12</v>
      </c>
      <c r="G52" s="3">
        <v>135</v>
      </c>
      <c r="H52" s="3">
        <v>1</v>
      </c>
      <c r="I52" s="3">
        <v>135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135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R52" s="3">
        <v>2</v>
      </c>
    </row>
    <row r="53" spans="1:73" ht="12.75">
      <c r="A53" s="3">
        <v>48</v>
      </c>
      <c r="B53" s="3">
        <v>47</v>
      </c>
      <c r="C53" s="3" t="s">
        <v>40</v>
      </c>
      <c r="D53" s="12" t="e">
        <v>#VALUE!</v>
      </c>
      <c r="E53" s="3" t="s">
        <v>256</v>
      </c>
      <c r="F53" s="3" t="s">
        <v>26</v>
      </c>
      <c r="G53" s="3">
        <v>135</v>
      </c>
      <c r="H53" s="3">
        <v>1</v>
      </c>
      <c r="I53" s="3">
        <v>135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135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U53" s="3">
        <v>2</v>
      </c>
    </row>
    <row r="54" spans="1:64" ht="12.75">
      <c r="A54" s="3">
        <v>49</v>
      </c>
      <c r="B54" s="3">
        <v>49</v>
      </c>
      <c r="C54" s="3">
        <v>37</v>
      </c>
      <c r="D54" s="12" t="s">
        <v>281</v>
      </c>
      <c r="E54" s="3" t="s">
        <v>163</v>
      </c>
      <c r="F54" s="3" t="s">
        <v>11</v>
      </c>
      <c r="G54" s="3">
        <v>132.86025000000004</v>
      </c>
      <c r="H54" s="3">
        <v>1</v>
      </c>
      <c r="I54" s="3">
        <v>132.86025000000004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132.86025000000004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L54" s="3">
        <v>7</v>
      </c>
    </row>
    <row r="55" spans="1:67" ht="12.75">
      <c r="A55" s="3">
        <v>50</v>
      </c>
      <c r="B55" s="3">
        <v>49</v>
      </c>
      <c r="C55" s="3">
        <v>37</v>
      </c>
      <c r="D55" s="12" t="s">
        <v>281</v>
      </c>
      <c r="E55" s="3" t="s">
        <v>214</v>
      </c>
      <c r="F55" s="3" t="s">
        <v>3</v>
      </c>
      <c r="G55" s="3">
        <v>132.86025000000004</v>
      </c>
      <c r="H55" s="3">
        <v>1</v>
      </c>
      <c r="I55" s="3">
        <v>132.86025000000004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132.86025000000004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O55" s="3">
        <v>7</v>
      </c>
    </row>
    <row r="56" spans="1:72" ht="12.75">
      <c r="A56" s="3">
        <v>51</v>
      </c>
      <c r="B56" s="3">
        <v>51</v>
      </c>
      <c r="C56" s="3" t="s">
        <v>40</v>
      </c>
      <c r="D56" s="12" t="e">
        <v>#VALUE!</v>
      </c>
      <c r="E56" s="3" t="s">
        <v>157</v>
      </c>
      <c r="F56" s="3" t="s">
        <v>13</v>
      </c>
      <c r="G56" s="3">
        <v>121.50000000000001</v>
      </c>
      <c r="H56" s="3">
        <v>1</v>
      </c>
      <c r="I56" s="3">
        <v>121.50000000000001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121.50000000000001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T56" s="3">
        <v>3</v>
      </c>
    </row>
    <row r="57" spans="1:73" ht="12.75">
      <c r="A57" s="3">
        <v>52</v>
      </c>
      <c r="B57" s="3">
        <v>51</v>
      </c>
      <c r="C57" s="3" t="s">
        <v>40</v>
      </c>
      <c r="D57" s="12" t="e">
        <v>#VALUE!</v>
      </c>
      <c r="E57" s="3" t="s">
        <v>257</v>
      </c>
      <c r="F57" s="3" t="s">
        <v>26</v>
      </c>
      <c r="G57" s="3">
        <v>121.50000000000001</v>
      </c>
      <c r="H57" s="3">
        <v>1</v>
      </c>
      <c r="I57" s="3">
        <v>121.50000000000001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121.50000000000001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U57" s="3">
        <v>3</v>
      </c>
    </row>
    <row r="58" spans="1:64" ht="12.75">
      <c r="A58" s="3">
        <v>53</v>
      </c>
      <c r="B58" s="3">
        <v>53</v>
      </c>
      <c r="C58" s="3">
        <v>41</v>
      </c>
      <c r="D58" s="12" t="s">
        <v>281</v>
      </c>
      <c r="E58" s="3" t="s">
        <v>164</v>
      </c>
      <c r="F58" s="3" t="s">
        <v>11</v>
      </c>
      <c r="G58" s="3">
        <v>119.57422500000004</v>
      </c>
      <c r="H58" s="3">
        <v>1</v>
      </c>
      <c r="I58" s="3">
        <v>119.57422500000004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119.57422500000004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L58" s="3">
        <v>8</v>
      </c>
    </row>
    <row r="59" spans="1:65" ht="12.75">
      <c r="A59" s="3">
        <v>54</v>
      </c>
      <c r="B59" s="3">
        <v>53</v>
      </c>
      <c r="C59" s="3">
        <v>41</v>
      </c>
      <c r="D59" s="12" t="s">
        <v>281</v>
      </c>
      <c r="E59" s="3" t="s">
        <v>196</v>
      </c>
      <c r="F59" s="3" t="s">
        <v>115</v>
      </c>
      <c r="G59" s="3">
        <v>119.57422500000004</v>
      </c>
      <c r="H59" s="3">
        <v>1</v>
      </c>
      <c r="I59" s="3">
        <v>119.57422500000004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119.57422500000004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M59" s="3">
        <v>8</v>
      </c>
    </row>
    <row r="60" spans="1:67" ht="12.75">
      <c r="A60" s="3">
        <v>55</v>
      </c>
      <c r="B60" s="3">
        <v>53</v>
      </c>
      <c r="C60" s="3">
        <v>41</v>
      </c>
      <c r="D60" s="12" t="s">
        <v>281</v>
      </c>
      <c r="E60" s="3" t="s">
        <v>114</v>
      </c>
      <c r="F60" s="3" t="s">
        <v>3</v>
      </c>
      <c r="G60" s="3">
        <v>119.57422500000004</v>
      </c>
      <c r="H60" s="3">
        <v>1</v>
      </c>
      <c r="I60" s="3">
        <v>119.57422500000004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119.57422500000004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O60" s="3">
        <v>8</v>
      </c>
    </row>
    <row r="61" spans="1:72" ht="12.75">
      <c r="A61" s="3">
        <v>56</v>
      </c>
      <c r="B61" s="3">
        <v>56</v>
      </c>
      <c r="C61" s="3" t="s">
        <v>40</v>
      </c>
      <c r="D61" s="12" t="e">
        <v>#VALUE!</v>
      </c>
      <c r="E61" s="3" t="s">
        <v>248</v>
      </c>
      <c r="F61" s="3" t="s">
        <v>13</v>
      </c>
      <c r="G61" s="3">
        <v>109.35000000000001</v>
      </c>
      <c r="H61" s="3">
        <v>1</v>
      </c>
      <c r="I61" s="3">
        <v>109.35000000000001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109.35000000000001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T61" s="3">
        <v>4</v>
      </c>
    </row>
    <row r="62" spans="1:73" ht="12.75">
      <c r="A62" s="3">
        <v>57</v>
      </c>
      <c r="B62" s="3">
        <v>56</v>
      </c>
      <c r="C62" s="3" t="s">
        <v>40</v>
      </c>
      <c r="D62" s="12" t="e">
        <v>#VALUE!</v>
      </c>
      <c r="E62" s="3" t="s">
        <v>258</v>
      </c>
      <c r="F62" s="3" t="s">
        <v>26</v>
      </c>
      <c r="G62" s="3">
        <v>109.35000000000001</v>
      </c>
      <c r="H62" s="3">
        <v>1</v>
      </c>
      <c r="I62" s="3">
        <v>109.35000000000001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109.35000000000001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U62" s="3">
        <v>4</v>
      </c>
    </row>
    <row r="63" spans="1:74" ht="12.75">
      <c r="A63" s="3">
        <v>58</v>
      </c>
      <c r="B63" s="3">
        <v>56</v>
      </c>
      <c r="C63" s="3" t="s">
        <v>40</v>
      </c>
      <c r="D63" s="12" t="e">
        <v>#VALUE!</v>
      </c>
      <c r="E63" s="3" t="s">
        <v>265</v>
      </c>
      <c r="F63" s="3" t="s">
        <v>79</v>
      </c>
      <c r="G63" s="3">
        <v>109.35000000000001</v>
      </c>
      <c r="H63" s="3">
        <v>1</v>
      </c>
      <c r="I63" s="3">
        <v>109.35000000000001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109.35000000000001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V63" s="3">
        <v>4</v>
      </c>
    </row>
    <row r="64" spans="1:64" ht="12.75">
      <c r="A64" s="3">
        <v>59</v>
      </c>
      <c r="B64" s="3">
        <v>59</v>
      </c>
      <c r="C64" s="3">
        <v>45</v>
      </c>
      <c r="D64" s="12" t="s">
        <v>282</v>
      </c>
      <c r="E64" s="3" t="s">
        <v>165</v>
      </c>
      <c r="F64" s="3" t="s">
        <v>11</v>
      </c>
      <c r="G64" s="3">
        <v>107.61680250000003</v>
      </c>
      <c r="H64" s="3">
        <v>1</v>
      </c>
      <c r="I64" s="3">
        <v>107.61680250000003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107.61680250000003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L64" s="3">
        <v>9</v>
      </c>
    </row>
    <row r="65" spans="1:67" ht="12.75">
      <c r="A65" s="3">
        <v>60</v>
      </c>
      <c r="B65" s="3">
        <v>59</v>
      </c>
      <c r="C65" s="3">
        <v>45</v>
      </c>
      <c r="D65" s="12" t="s">
        <v>282</v>
      </c>
      <c r="E65" s="3" t="s">
        <v>215</v>
      </c>
      <c r="F65" s="3" t="s">
        <v>3</v>
      </c>
      <c r="G65" s="3">
        <v>107.61680250000003</v>
      </c>
      <c r="H65" s="3">
        <v>1</v>
      </c>
      <c r="I65" s="3">
        <v>107.61680250000003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107.61680250000003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O65" s="3">
        <v>9</v>
      </c>
    </row>
    <row r="66" spans="1:68" ht="12.75">
      <c r="A66" s="3">
        <v>61</v>
      </c>
      <c r="B66" s="3">
        <v>59</v>
      </c>
      <c r="C66" s="3">
        <v>45</v>
      </c>
      <c r="D66" s="12" t="s">
        <v>282</v>
      </c>
      <c r="E66" s="3" t="s">
        <v>236</v>
      </c>
      <c r="F66" s="3" t="s">
        <v>4</v>
      </c>
      <c r="G66" s="3">
        <v>107.61680250000003</v>
      </c>
      <c r="H66" s="3">
        <v>1</v>
      </c>
      <c r="I66" s="3">
        <v>107.61680250000003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107.61680250000003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P66" s="3">
        <v>9</v>
      </c>
    </row>
    <row r="67" spans="1:55" ht="12.75">
      <c r="A67" s="3">
        <v>62</v>
      </c>
      <c r="B67" s="3">
        <v>62</v>
      </c>
      <c r="C67" s="3" t="s">
        <v>40</v>
      </c>
      <c r="D67" s="12" t="e">
        <v>#VALUE!</v>
      </c>
      <c r="E67" s="3" t="s">
        <v>241</v>
      </c>
      <c r="F67" s="3" t="s">
        <v>149</v>
      </c>
      <c r="G67" s="3">
        <v>101.3138788254745</v>
      </c>
      <c r="H67" s="3">
        <v>1</v>
      </c>
      <c r="I67" s="3">
        <v>101.3138788254745</v>
      </c>
      <c r="J67" s="3">
        <v>0</v>
      </c>
      <c r="K67" s="3">
        <v>0</v>
      </c>
      <c r="L67" s="3">
        <v>101.3138788254745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20</v>
      </c>
    </row>
    <row r="68" spans="1:70" ht="12.75">
      <c r="A68" s="3">
        <v>63</v>
      </c>
      <c r="B68" s="3">
        <v>63</v>
      </c>
      <c r="C68" s="3">
        <v>49</v>
      </c>
      <c r="D68" s="12" t="s">
        <v>282</v>
      </c>
      <c r="E68" s="3" t="s">
        <v>200</v>
      </c>
      <c r="F68" s="3" t="s">
        <v>12</v>
      </c>
      <c r="G68" s="3">
        <v>98.41500000000002</v>
      </c>
      <c r="H68" s="3">
        <v>1</v>
      </c>
      <c r="I68" s="3">
        <v>98.41500000000002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98.41500000000002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R68" s="3">
        <v>5</v>
      </c>
    </row>
    <row r="69" spans="1:71" ht="12.75">
      <c r="A69" s="3">
        <v>64</v>
      </c>
      <c r="B69" s="3">
        <v>63</v>
      </c>
      <c r="C69" s="3">
        <v>49</v>
      </c>
      <c r="D69" s="12" t="s">
        <v>282</v>
      </c>
      <c r="E69" s="3" t="s">
        <v>205</v>
      </c>
      <c r="F69" s="3" t="s">
        <v>4</v>
      </c>
      <c r="G69" s="3">
        <v>98.41500000000002</v>
      </c>
      <c r="H69" s="3">
        <v>1</v>
      </c>
      <c r="I69" s="3">
        <v>98.41500000000002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98.41500000000002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S69" s="3">
        <v>5</v>
      </c>
    </row>
    <row r="70" spans="1:72" ht="12.75">
      <c r="A70" s="3">
        <v>65</v>
      </c>
      <c r="B70" s="3">
        <v>63</v>
      </c>
      <c r="C70" s="3" t="s">
        <v>40</v>
      </c>
      <c r="D70" s="12" t="e">
        <v>#VALUE!</v>
      </c>
      <c r="E70" s="3" t="s">
        <v>249</v>
      </c>
      <c r="F70" s="3" t="s">
        <v>13</v>
      </c>
      <c r="G70" s="3">
        <v>98.41500000000002</v>
      </c>
      <c r="H70" s="3">
        <v>1</v>
      </c>
      <c r="I70" s="3">
        <v>98.41500000000002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98.41500000000002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T70" s="3">
        <v>5</v>
      </c>
    </row>
    <row r="71" spans="1:73" ht="12.75">
      <c r="A71" s="3">
        <v>66</v>
      </c>
      <c r="B71" s="3">
        <v>63</v>
      </c>
      <c r="C71" s="3" t="s">
        <v>40</v>
      </c>
      <c r="D71" s="12" t="e">
        <v>#VALUE!</v>
      </c>
      <c r="E71" s="3" t="s">
        <v>259</v>
      </c>
      <c r="F71" s="3" t="s">
        <v>26</v>
      </c>
      <c r="G71" s="3">
        <v>98.41500000000002</v>
      </c>
      <c r="H71" s="3">
        <v>1</v>
      </c>
      <c r="I71" s="3">
        <v>98.41500000000002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98.41500000000002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U71" s="3">
        <v>5</v>
      </c>
    </row>
    <row r="72" spans="1:74" ht="12.75">
      <c r="A72" s="3">
        <v>67</v>
      </c>
      <c r="B72" s="3">
        <v>63</v>
      </c>
      <c r="C72" s="3" t="s">
        <v>40</v>
      </c>
      <c r="D72" s="12" t="e">
        <v>#VALUE!</v>
      </c>
      <c r="E72" s="3" t="s">
        <v>266</v>
      </c>
      <c r="F72" s="3" t="s">
        <v>79</v>
      </c>
      <c r="G72" s="3">
        <v>98.41500000000002</v>
      </c>
      <c r="H72" s="3">
        <v>1</v>
      </c>
      <c r="I72" s="3">
        <v>98.41500000000002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98.41500000000002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V72" s="3">
        <v>5</v>
      </c>
    </row>
    <row r="73" spans="1:55" ht="12.75">
      <c r="A73" s="3">
        <v>68</v>
      </c>
      <c r="B73" s="3">
        <v>68</v>
      </c>
      <c r="C73" s="3" t="s">
        <v>40</v>
      </c>
      <c r="D73" s="12" t="e">
        <v>#VALUE!</v>
      </c>
      <c r="E73" s="3" t="s">
        <v>152</v>
      </c>
      <c r="F73" s="3" t="s">
        <v>37</v>
      </c>
      <c r="G73" s="3">
        <v>91.18249094292706</v>
      </c>
      <c r="H73" s="3">
        <v>1</v>
      </c>
      <c r="I73" s="3">
        <v>91.18249094292706</v>
      </c>
      <c r="J73" s="3">
        <v>0</v>
      </c>
      <c r="K73" s="3">
        <v>0</v>
      </c>
      <c r="L73" s="3">
        <v>91.18249094292706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21</v>
      </c>
    </row>
    <row r="74" spans="1:55" ht="12.75">
      <c r="A74" s="3">
        <v>69</v>
      </c>
      <c r="B74" s="3">
        <v>69</v>
      </c>
      <c r="C74" s="3" t="s">
        <v>40</v>
      </c>
      <c r="D74" s="12" t="e">
        <v>#VALUE!</v>
      </c>
      <c r="E74" s="3" t="s">
        <v>242</v>
      </c>
      <c r="F74" s="3" t="s">
        <v>149</v>
      </c>
      <c r="G74" s="3">
        <v>73.85781766377093</v>
      </c>
      <c r="H74" s="3">
        <v>1</v>
      </c>
      <c r="I74" s="3">
        <v>73.85781766377093</v>
      </c>
      <c r="J74" s="3">
        <v>0</v>
      </c>
      <c r="K74" s="3">
        <v>0</v>
      </c>
      <c r="L74" s="3">
        <v>73.85781766377093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23</v>
      </c>
    </row>
    <row r="75" spans="1:55" ht="12.75">
      <c r="A75" s="3">
        <v>70</v>
      </c>
      <c r="B75" s="3">
        <v>70</v>
      </c>
      <c r="C75" s="3" t="s">
        <v>40</v>
      </c>
      <c r="D75" s="12" t="e">
        <v>#VALUE!</v>
      </c>
      <c r="E75" s="3" t="s">
        <v>243</v>
      </c>
      <c r="F75" s="3" t="s">
        <v>149</v>
      </c>
      <c r="G75" s="3">
        <v>59.82483230765445</v>
      </c>
      <c r="H75" s="3">
        <v>1</v>
      </c>
      <c r="I75" s="3">
        <v>59.82483230765445</v>
      </c>
      <c r="J75" s="3">
        <v>0</v>
      </c>
      <c r="K75" s="3">
        <v>0</v>
      </c>
      <c r="L75" s="3">
        <v>59.82483230765445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25</v>
      </c>
    </row>
    <row r="76" spans="1:54" ht="12.75">
      <c r="A76" s="3">
        <v>71</v>
      </c>
      <c r="B76" s="3">
        <v>71</v>
      </c>
      <c r="C76" s="3" t="s">
        <v>40</v>
      </c>
      <c r="D76" s="12" t="e">
        <v>#VALUE!</v>
      </c>
      <c r="E76" s="3" t="s">
        <v>197</v>
      </c>
      <c r="F76" s="3" t="s">
        <v>115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</row>
    <row r="77" spans="1:54" ht="12.75">
      <c r="A77" s="3">
        <v>72</v>
      </c>
      <c r="B77" s="3">
        <v>71</v>
      </c>
      <c r="C77" s="3" t="s">
        <v>40</v>
      </c>
      <c r="D77" s="12" t="e">
        <v>#VALUE!</v>
      </c>
      <c r="E77" s="3" t="s">
        <v>195</v>
      </c>
      <c r="F77" s="3" t="s">
        <v>2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</row>
    <row r="78" spans="1:54" ht="12.75">
      <c r="A78" s="3">
        <v>73</v>
      </c>
      <c r="B78" s="3">
        <v>71</v>
      </c>
      <c r="C78" s="3" t="s">
        <v>40</v>
      </c>
      <c r="D78" s="12" t="e">
        <v>#VALUE!</v>
      </c>
      <c r="E78" s="3" t="s">
        <v>198</v>
      </c>
      <c r="F78" s="3" t="s">
        <v>115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</row>
    <row r="79" spans="1:54" ht="12.75">
      <c r="A79" s="3">
        <v>74</v>
      </c>
      <c r="B79" s="3">
        <v>71</v>
      </c>
      <c r="C79" s="3" t="s">
        <v>40</v>
      </c>
      <c r="D79" s="12" t="e">
        <v>#VALUE!</v>
      </c>
      <c r="E79" s="3" t="s">
        <v>24</v>
      </c>
      <c r="F79" s="3" t="s">
        <v>18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</row>
    <row r="80" spans="1:54" ht="12.75">
      <c r="A80" s="3">
        <v>75</v>
      </c>
      <c r="B80" s="3">
        <v>71</v>
      </c>
      <c r="C80" s="3" t="s">
        <v>40</v>
      </c>
      <c r="D80" s="12" t="e">
        <v>#VALUE!</v>
      </c>
      <c r="E80" s="3" t="s">
        <v>175</v>
      </c>
      <c r="F80" s="3" t="s">
        <v>50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</row>
    <row r="81" spans="1:54" ht="12.75">
      <c r="A81" s="3">
        <v>76</v>
      </c>
      <c r="B81" s="3">
        <v>71</v>
      </c>
      <c r="C81" s="3" t="s">
        <v>40</v>
      </c>
      <c r="D81" s="12" t="e">
        <v>#VALUE!</v>
      </c>
      <c r="E81" s="3" t="s">
        <v>176</v>
      </c>
      <c r="F81" s="3" t="s">
        <v>50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</row>
    <row r="82" spans="1:54" ht="12.75">
      <c r="A82" s="3">
        <v>77</v>
      </c>
      <c r="B82" s="3">
        <v>71</v>
      </c>
      <c r="C82" s="3" t="s">
        <v>40</v>
      </c>
      <c r="D82" s="12" t="e">
        <v>#VALUE!</v>
      </c>
      <c r="E82" s="3" t="s">
        <v>177</v>
      </c>
      <c r="F82" s="3" t="s">
        <v>50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</row>
    <row r="83" spans="1:54" ht="12.75">
      <c r="A83" s="3">
        <v>78</v>
      </c>
      <c r="B83" s="3">
        <v>71</v>
      </c>
      <c r="C83" s="3" t="s">
        <v>40</v>
      </c>
      <c r="D83" s="12" t="e">
        <v>#VALUE!</v>
      </c>
      <c r="E83" s="3" t="s">
        <v>17</v>
      </c>
      <c r="F83" s="3" t="s">
        <v>15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</row>
    <row r="84" spans="1:54" ht="12.75">
      <c r="A84" s="3">
        <v>79</v>
      </c>
      <c r="B84" s="3">
        <v>71</v>
      </c>
      <c r="C84" s="3" t="s">
        <v>40</v>
      </c>
      <c r="D84" s="12" t="e">
        <v>#VALUE!</v>
      </c>
      <c r="E84" s="3" t="s">
        <v>107</v>
      </c>
      <c r="F84" s="3" t="s">
        <v>13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</row>
    <row r="85" spans="1:54" ht="12.75">
      <c r="A85" s="3">
        <v>80</v>
      </c>
      <c r="B85" s="3">
        <v>71</v>
      </c>
      <c r="C85" s="3" t="s">
        <v>40</v>
      </c>
      <c r="D85" s="12" t="e">
        <v>#VALUE!</v>
      </c>
      <c r="E85" s="3" t="s">
        <v>99</v>
      </c>
      <c r="F85" s="3" t="s">
        <v>4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</row>
    <row r="86" spans="1:54" ht="12.75">
      <c r="A86" s="3">
        <v>81</v>
      </c>
      <c r="B86" s="3">
        <v>71</v>
      </c>
      <c r="C86" s="3" t="s">
        <v>40</v>
      </c>
      <c r="D86" s="12" t="e">
        <v>#VALUE!</v>
      </c>
      <c r="E86" s="3" t="s">
        <v>80</v>
      </c>
      <c r="F86" s="3" t="s">
        <v>37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</row>
    <row r="87" spans="1:54" ht="12.75">
      <c r="A87" s="3">
        <v>82</v>
      </c>
      <c r="B87" s="3">
        <v>71</v>
      </c>
      <c r="C87" s="3" t="s">
        <v>40</v>
      </c>
      <c r="D87" s="12" t="e">
        <v>#VALUE!</v>
      </c>
      <c r="E87" s="3" t="s">
        <v>43</v>
      </c>
      <c r="F87" s="3" t="s">
        <v>12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</row>
    <row r="88" spans="1:54" ht="12.75">
      <c r="A88" s="3">
        <v>83</v>
      </c>
      <c r="B88" s="3">
        <v>71</v>
      </c>
      <c r="C88" s="3" t="s">
        <v>40</v>
      </c>
      <c r="D88" s="12" t="e">
        <v>#VALUE!</v>
      </c>
      <c r="E88" s="3" t="s">
        <v>82</v>
      </c>
      <c r="F88" s="3" t="s">
        <v>4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</row>
    <row r="89" spans="1:54" ht="12.75">
      <c r="A89" s="3">
        <v>84</v>
      </c>
      <c r="B89" s="3">
        <v>71</v>
      </c>
      <c r="C89" s="3" t="s">
        <v>40</v>
      </c>
      <c r="D89" s="12" t="e">
        <v>#VALUE!</v>
      </c>
      <c r="E89" s="3" t="s">
        <v>56</v>
      </c>
      <c r="F89" s="3" t="s">
        <v>12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</row>
    <row r="90" spans="1:54" ht="12.75">
      <c r="A90" s="3">
        <v>85</v>
      </c>
      <c r="B90" s="3">
        <v>71</v>
      </c>
      <c r="C90" s="3" t="s">
        <v>40</v>
      </c>
      <c r="D90" s="12" t="e">
        <v>#VALUE!</v>
      </c>
      <c r="E90" s="3" t="s">
        <v>147</v>
      </c>
      <c r="F90" s="3" t="s">
        <v>15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</row>
    <row r="91" spans="1:54" ht="12.75">
      <c r="A91" s="3">
        <v>86</v>
      </c>
      <c r="B91" s="3">
        <v>71</v>
      </c>
      <c r="C91" s="3" t="s">
        <v>40</v>
      </c>
      <c r="D91" s="12" t="e">
        <v>#VALUE!</v>
      </c>
      <c r="E91" s="3" t="s">
        <v>134</v>
      </c>
      <c r="F91" s="3" t="s">
        <v>4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</row>
    <row r="92" spans="1:54" ht="12.75">
      <c r="A92" s="3">
        <v>87</v>
      </c>
      <c r="B92" s="3">
        <v>71</v>
      </c>
      <c r="C92" s="3" t="s">
        <v>40</v>
      </c>
      <c r="D92" s="12" t="e">
        <v>#VALUE!</v>
      </c>
      <c r="E92" s="3" t="s">
        <v>100</v>
      </c>
      <c r="F92" s="3" t="s">
        <v>4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</row>
    <row r="93" spans="1:54" ht="12.75">
      <c r="A93" s="3">
        <v>88</v>
      </c>
      <c r="B93" s="3">
        <v>71</v>
      </c>
      <c r="C93" s="3" t="s">
        <v>40</v>
      </c>
      <c r="D93" s="12" t="e">
        <v>#VALUE!</v>
      </c>
      <c r="E93" s="3" t="s">
        <v>109</v>
      </c>
      <c r="F93" s="3" t="s">
        <v>12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</row>
    <row r="94" spans="1:54" ht="12.75">
      <c r="A94" s="3">
        <v>89</v>
      </c>
      <c r="B94" s="3">
        <v>71</v>
      </c>
      <c r="C94" s="3" t="s">
        <v>40</v>
      </c>
      <c r="D94" s="12" t="e">
        <v>#VALUE!</v>
      </c>
      <c r="E94" s="3" t="s">
        <v>68</v>
      </c>
      <c r="F94" s="3" t="s">
        <v>15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</row>
    <row r="95" spans="1:54" ht="12.75">
      <c r="A95" s="3">
        <v>90</v>
      </c>
      <c r="B95" s="3">
        <v>71</v>
      </c>
      <c r="C95" s="3" t="s">
        <v>40</v>
      </c>
      <c r="D95" s="12" t="e">
        <v>#VALUE!</v>
      </c>
      <c r="E95" s="3" t="s">
        <v>135</v>
      </c>
      <c r="F95" s="3" t="s">
        <v>4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</row>
    <row r="96" spans="1:54" ht="12.75">
      <c r="A96" s="3">
        <v>91</v>
      </c>
      <c r="B96" s="3">
        <v>71</v>
      </c>
      <c r="C96" s="3" t="s">
        <v>40</v>
      </c>
      <c r="D96" s="12" t="e">
        <v>#VALUE!</v>
      </c>
      <c r="E96" s="3" t="s">
        <v>110</v>
      </c>
      <c r="F96" s="3" t="s">
        <v>12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</row>
    <row r="97" spans="1:54" ht="12.75">
      <c r="A97" s="3">
        <v>92</v>
      </c>
      <c r="B97" s="3">
        <v>71</v>
      </c>
      <c r="C97" s="3" t="s">
        <v>40</v>
      </c>
      <c r="D97" s="12" t="e">
        <v>#VALUE!</v>
      </c>
      <c r="E97" s="3" t="s">
        <v>136</v>
      </c>
      <c r="F97" s="3" t="s">
        <v>4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</row>
    <row r="98" spans="1:54" ht="12.75">
      <c r="A98" s="3">
        <v>93</v>
      </c>
      <c r="B98" s="3">
        <v>71</v>
      </c>
      <c r="C98" s="3" t="s">
        <v>40</v>
      </c>
      <c r="D98" s="12" t="e">
        <v>#VALUE!</v>
      </c>
      <c r="E98" s="3" t="s">
        <v>55</v>
      </c>
      <c r="F98" s="3" t="s">
        <v>14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</row>
    <row r="99" spans="1:54" ht="12.75">
      <c r="A99" s="3">
        <v>94</v>
      </c>
      <c r="B99" s="3">
        <v>71</v>
      </c>
      <c r="C99" s="3" t="s">
        <v>40</v>
      </c>
      <c r="D99" s="12" t="e">
        <v>#VALUE!</v>
      </c>
      <c r="E99" s="3" t="s">
        <v>97</v>
      </c>
      <c r="F99" s="3" t="s">
        <v>4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</row>
    <row r="100" spans="1:54" ht="12.75">
      <c r="A100" s="3">
        <v>95</v>
      </c>
      <c r="B100" s="3">
        <v>71</v>
      </c>
      <c r="C100" s="3" t="s">
        <v>40</v>
      </c>
      <c r="D100" s="12" t="e">
        <v>#VALUE!</v>
      </c>
      <c r="E100" s="3" t="s">
        <v>130</v>
      </c>
      <c r="F100" s="3" t="s">
        <v>123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</row>
    <row r="101" spans="1:54" ht="12.75">
      <c r="A101" s="3">
        <v>96</v>
      </c>
      <c r="B101" s="3">
        <v>71</v>
      </c>
      <c r="C101" s="3" t="s">
        <v>40</v>
      </c>
      <c r="D101" s="12" t="e">
        <v>#VALUE!</v>
      </c>
      <c r="E101" s="3" t="s">
        <v>98</v>
      </c>
      <c r="F101" s="3" t="s">
        <v>4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</row>
    <row r="102" spans="1:54" ht="12.75">
      <c r="A102" s="3">
        <v>97</v>
      </c>
      <c r="B102" s="3">
        <v>71</v>
      </c>
      <c r="C102" s="3" t="s">
        <v>40</v>
      </c>
      <c r="D102" s="12" t="e">
        <v>#VALUE!</v>
      </c>
      <c r="E102" s="3" t="s">
        <v>116</v>
      </c>
      <c r="F102" s="3" t="s">
        <v>3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</row>
    <row r="103" spans="1:54" ht="12.75">
      <c r="A103" s="3">
        <v>98</v>
      </c>
      <c r="B103" s="3">
        <v>71</v>
      </c>
      <c r="C103" s="3" t="s">
        <v>40</v>
      </c>
      <c r="D103" s="12" t="e">
        <v>#VALUE!</v>
      </c>
      <c r="E103" s="3" t="s">
        <v>154</v>
      </c>
      <c r="F103" s="3" t="s">
        <v>14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</row>
    <row r="104" spans="1:54" ht="12.75">
      <c r="A104" s="3">
        <v>99</v>
      </c>
      <c r="B104" s="3">
        <v>71</v>
      </c>
      <c r="C104" s="3" t="s">
        <v>40</v>
      </c>
      <c r="D104" s="12" t="e">
        <v>#VALUE!</v>
      </c>
      <c r="E104" s="3" t="s">
        <v>158</v>
      </c>
      <c r="F104" s="3" t="s">
        <v>13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</row>
    <row r="105" spans="1:54" ht="12.75">
      <c r="A105" s="3">
        <v>100</v>
      </c>
      <c r="B105" s="3">
        <v>71</v>
      </c>
      <c r="C105" s="3" t="s">
        <v>40</v>
      </c>
      <c r="D105" s="12" t="e">
        <v>#VALUE!</v>
      </c>
      <c r="E105" s="3" t="s">
        <v>155</v>
      </c>
      <c r="F105" s="3" t="s">
        <v>14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</row>
    <row r="106" spans="1:54" ht="12.75">
      <c r="A106" s="3">
        <v>101</v>
      </c>
      <c r="B106" s="3">
        <v>71</v>
      </c>
      <c r="C106" s="3" t="s">
        <v>40</v>
      </c>
      <c r="D106" s="12" t="e">
        <v>#VALUE!</v>
      </c>
      <c r="E106" s="3" t="s">
        <v>156</v>
      </c>
      <c r="F106" s="3" t="s">
        <v>14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</row>
    <row r="107" spans="1:54" ht="12.75">
      <c r="A107" s="3">
        <v>102</v>
      </c>
      <c r="B107" s="3">
        <v>71</v>
      </c>
      <c r="C107" s="3" t="s">
        <v>40</v>
      </c>
      <c r="D107" s="12" t="e">
        <v>#VALUE!</v>
      </c>
      <c r="E107" s="3" t="s">
        <v>81</v>
      </c>
      <c r="F107" s="3" t="s">
        <v>18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</row>
    <row r="108" spans="1:54" ht="12.75">
      <c r="A108" s="3">
        <v>103</v>
      </c>
      <c r="B108" s="3">
        <v>71</v>
      </c>
      <c r="C108" s="3" t="s">
        <v>40</v>
      </c>
      <c r="D108" s="12" t="e">
        <v>#VALUE!</v>
      </c>
      <c r="E108" s="3" t="s">
        <v>60</v>
      </c>
      <c r="F108" s="3" t="s">
        <v>18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</row>
    <row r="109" spans="1:54" ht="12.75">
      <c r="A109" s="3">
        <v>104</v>
      </c>
      <c r="B109" s="3">
        <v>71</v>
      </c>
      <c r="C109" s="3" t="s">
        <v>40</v>
      </c>
      <c r="D109" s="12" t="e">
        <v>#VALUE!</v>
      </c>
      <c r="E109" s="3" t="s">
        <v>52</v>
      </c>
      <c r="F109" s="3" t="s">
        <v>19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</row>
  </sheetData>
  <sheetProtection/>
  <autoFilter ref="F5:F109"/>
  <conditionalFormatting sqref="H6:H109">
    <cfRule type="cellIs" priority="8" dxfId="12" operator="greaterThanOrEqual" stopIfTrue="1">
      <formula>3</formula>
    </cfRule>
  </conditionalFormatting>
  <conditionalFormatting sqref="I5:K109">
    <cfRule type="cellIs" priority="9" dxfId="13" operator="equal" stopIfTrue="1">
      <formula>0</formula>
    </cfRule>
  </conditionalFormatting>
  <conditionalFormatting sqref="D6:D109">
    <cfRule type="containsErrors" priority="3" dxfId="14">
      <formula>ISERROR(D6)</formula>
    </cfRule>
    <cfRule type="cellIs" priority="4" dxfId="2" operator="equal" stopIfTrue="1">
      <formula>"↔"</formula>
    </cfRule>
  </conditionalFormatting>
  <conditionalFormatting sqref="D6:D109">
    <cfRule type="containsText" priority="2" dxfId="15" operator="containsText" stopIfTrue="1" text="↓">
      <formula>NOT(ISERROR(SEARCH("↓",D6)))</formula>
    </cfRule>
  </conditionalFormatting>
  <conditionalFormatting sqref="D6:D109">
    <cfRule type="containsText" priority="1" dxfId="0" operator="containsText" stopIfTrue="1" text="↑">
      <formula>NOT(ISERROR(SEARCH("↑",D6)))</formula>
    </cfRule>
  </conditionalFormatting>
  <printOptions gridLines="1"/>
  <pageMargins left="1.6929133858267718" right="0.7874015748031497" top="1.535433070866142" bottom="0.984251968503937" header="0" footer="0"/>
  <pageSetup horizontalDpi="300" verticalDpi="300" orientation="portrait" paperSize="9" scale="95" r:id="rId2"/>
  <headerFooter alignWithMargins="0">
    <oddHeader>&amp;L&amp;G&amp;R&amp;"Arial Narrow,Normal"&amp;20World Cup
Men Rankings
&amp;D</oddHeader>
    <oddFooter>&amp;L&amp;7© Enrique Quesada&amp;C&amp;G&amp;R&amp;"Arial Narrow,Negrita"&amp;14Pag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87"/>
  <sheetViews>
    <sheetView zoomScalePageLayoutView="0" workbookViewId="0" topLeftCell="A1">
      <selection activeCell="D5" sqref="D5"/>
    </sheetView>
  </sheetViews>
  <sheetFormatPr defaultColWidth="4.7109375" defaultRowHeight="12.75"/>
  <cols>
    <col min="1" max="3" width="3.57421875" style="3" bestFit="1" customWidth="1"/>
    <col min="4" max="4" width="3.28125" style="4" bestFit="1" customWidth="1"/>
    <col min="5" max="5" width="24.57421875" style="3" customWidth="1"/>
    <col min="6" max="7" width="8.00390625" style="3" customWidth="1"/>
    <col min="8" max="60" width="4.7109375" style="3" customWidth="1"/>
    <col min="61" max="61" width="4.7109375" style="5" customWidth="1"/>
    <col min="62" max="16384" width="4.7109375" style="3" customWidth="1"/>
  </cols>
  <sheetData>
    <row r="1" spans="6:30" ht="12.75">
      <c r="F1" s="3" t="s">
        <v>7</v>
      </c>
      <c r="L1" s="3" t="s">
        <v>237</v>
      </c>
      <c r="S1" s="3" t="s">
        <v>224</v>
      </c>
      <c r="U1" s="3" t="s">
        <v>160</v>
      </c>
      <c r="V1" s="3" t="s">
        <v>190</v>
      </c>
      <c r="W1" s="3" t="s">
        <v>207</v>
      </c>
      <c r="X1" s="3" t="s">
        <v>213</v>
      </c>
      <c r="Y1" s="3" t="s">
        <v>232</v>
      </c>
      <c r="AA1" s="3" t="s">
        <v>160</v>
      </c>
      <c r="AB1" s="3" t="s">
        <v>160</v>
      </c>
      <c r="AC1" s="3" t="s">
        <v>213</v>
      </c>
      <c r="AD1" s="3" t="s">
        <v>254</v>
      </c>
    </row>
    <row r="2" spans="6:30" ht="12.75">
      <c r="F2" s="3" t="s">
        <v>8</v>
      </c>
      <c r="L2" s="3" t="s">
        <v>225</v>
      </c>
      <c r="S2" s="3" t="s">
        <v>225</v>
      </c>
      <c r="U2" s="3" t="s">
        <v>143</v>
      </c>
      <c r="V2" s="3" t="s">
        <v>192</v>
      </c>
      <c r="W2" s="3" t="s">
        <v>211</v>
      </c>
      <c r="X2" s="3" t="s">
        <v>137</v>
      </c>
      <c r="Y2" s="3" t="s">
        <v>137</v>
      </c>
      <c r="AA2" s="3" t="s">
        <v>201</v>
      </c>
      <c r="AB2" s="3" t="s">
        <v>91</v>
      </c>
      <c r="AC2" s="3" t="s">
        <v>225</v>
      </c>
      <c r="AD2" s="3" t="s">
        <v>260</v>
      </c>
    </row>
    <row r="3" spans="6:30" ht="12.75">
      <c r="F3" s="3" t="s">
        <v>1</v>
      </c>
      <c r="L3" s="3" t="s">
        <v>13</v>
      </c>
      <c r="S3" s="3" t="s">
        <v>13</v>
      </c>
      <c r="U3" s="3" t="s">
        <v>11</v>
      </c>
      <c r="V3" s="3" t="s">
        <v>115</v>
      </c>
      <c r="W3" s="3" t="s">
        <v>37</v>
      </c>
      <c r="X3" s="3" t="s">
        <v>3</v>
      </c>
      <c r="Y3" s="3" t="s">
        <v>3</v>
      </c>
      <c r="AA3" s="3" t="s">
        <v>12</v>
      </c>
      <c r="AB3" s="3" t="s">
        <v>4</v>
      </c>
      <c r="AC3" s="3" t="s">
        <v>13</v>
      </c>
      <c r="AD3" s="3" t="s">
        <v>26</v>
      </c>
    </row>
    <row r="4" spans="6:54" ht="12.75" customHeight="1">
      <c r="F4" s="3" t="s">
        <v>5</v>
      </c>
      <c r="L4" s="3">
        <v>750</v>
      </c>
      <c r="M4" s="3">
        <v>500</v>
      </c>
      <c r="N4" s="3">
        <v>500</v>
      </c>
      <c r="O4" s="3">
        <v>500</v>
      </c>
      <c r="P4" s="3">
        <v>500</v>
      </c>
      <c r="Q4" s="3">
        <v>500</v>
      </c>
      <c r="R4" s="3">
        <v>500</v>
      </c>
      <c r="S4" s="3">
        <v>500</v>
      </c>
      <c r="T4" s="3">
        <v>500</v>
      </c>
      <c r="U4" s="3">
        <v>250</v>
      </c>
      <c r="V4" s="3">
        <v>250</v>
      </c>
      <c r="W4" s="3">
        <v>250</v>
      </c>
      <c r="X4" s="3">
        <v>250</v>
      </c>
      <c r="Y4" s="3">
        <v>250</v>
      </c>
      <c r="Z4" s="3">
        <v>250</v>
      </c>
      <c r="AA4" s="3">
        <v>150</v>
      </c>
      <c r="AB4" s="3">
        <v>150</v>
      </c>
      <c r="AC4" s="3">
        <v>150</v>
      </c>
      <c r="AD4" s="3">
        <v>150</v>
      </c>
      <c r="AE4" s="3">
        <v>150</v>
      </c>
      <c r="AF4" s="3">
        <v>150</v>
      </c>
      <c r="AG4" s="3">
        <v>150</v>
      </c>
      <c r="AH4" s="3">
        <v>150</v>
      </c>
      <c r="AI4" s="3">
        <v>150</v>
      </c>
      <c r="AJ4" s="3">
        <v>150</v>
      </c>
      <c r="AK4" s="3">
        <v>150</v>
      </c>
      <c r="AL4" s="3">
        <v>150</v>
      </c>
      <c r="AM4" s="3">
        <v>150</v>
      </c>
      <c r="AN4" s="3">
        <v>150</v>
      </c>
      <c r="AO4" s="3">
        <v>150</v>
      </c>
      <c r="AP4" s="3">
        <v>150</v>
      </c>
      <c r="AQ4" s="3">
        <v>150</v>
      </c>
      <c r="AR4" s="3">
        <v>150</v>
      </c>
      <c r="AS4" s="3">
        <v>150</v>
      </c>
      <c r="AT4" s="3">
        <v>150</v>
      </c>
      <c r="AU4" s="3">
        <v>150</v>
      </c>
      <c r="AV4" s="3">
        <v>150</v>
      </c>
      <c r="AW4" s="3">
        <v>150</v>
      </c>
      <c r="AX4" s="3">
        <v>150</v>
      </c>
      <c r="AY4" s="3">
        <v>150</v>
      </c>
      <c r="AZ4" s="3">
        <v>150</v>
      </c>
      <c r="BA4" s="3">
        <v>150</v>
      </c>
      <c r="BB4" s="3">
        <v>150</v>
      </c>
    </row>
    <row r="5" spans="1:97" s="6" customFormat="1" ht="96.75" customHeight="1">
      <c r="A5" s="6">
        <v>0</v>
      </c>
      <c r="B5" s="7" t="s">
        <v>0</v>
      </c>
      <c r="C5" s="7" t="s">
        <v>117</v>
      </c>
      <c r="D5" s="8" t="s">
        <v>10</v>
      </c>
      <c r="E5" s="3"/>
      <c r="F5" s="3" t="s">
        <v>1</v>
      </c>
      <c r="G5" s="7" t="s">
        <v>6</v>
      </c>
      <c r="H5" s="6" t="s">
        <v>9</v>
      </c>
      <c r="I5" s="9" t="s">
        <v>21</v>
      </c>
      <c r="J5" s="9" t="s">
        <v>22</v>
      </c>
      <c r="K5" s="9" t="s">
        <v>23</v>
      </c>
      <c r="L5" s="9" t="s">
        <v>85</v>
      </c>
      <c r="M5" s="9" t="s">
        <v>111</v>
      </c>
      <c r="N5" s="9" t="s">
        <v>131</v>
      </c>
      <c r="O5" s="9" t="s">
        <v>44</v>
      </c>
      <c r="P5" s="9" t="s">
        <v>45</v>
      </c>
      <c r="Q5" s="9" t="s">
        <v>46</v>
      </c>
      <c r="R5" s="9" t="s">
        <v>49</v>
      </c>
      <c r="S5" s="9" t="s">
        <v>48</v>
      </c>
      <c r="T5" s="9" t="s">
        <v>47</v>
      </c>
      <c r="U5" s="6" t="s">
        <v>83</v>
      </c>
      <c r="V5" s="9" t="s">
        <v>186</v>
      </c>
      <c r="W5" s="9" t="s">
        <v>120</v>
      </c>
      <c r="X5" s="9" t="s">
        <v>113</v>
      </c>
      <c r="Y5" s="9" t="s">
        <v>231</v>
      </c>
      <c r="Z5" s="9" t="s">
        <v>84</v>
      </c>
      <c r="AA5" s="6" t="s">
        <v>153</v>
      </c>
      <c r="AB5" s="6" t="s">
        <v>58</v>
      </c>
      <c r="AC5" s="6" t="s">
        <v>59</v>
      </c>
      <c r="AD5" s="6" t="s">
        <v>253</v>
      </c>
      <c r="AE5" s="6" t="s">
        <v>59</v>
      </c>
      <c r="AF5" s="6" t="s">
        <v>59</v>
      </c>
      <c r="AG5" s="6" t="s">
        <v>61</v>
      </c>
      <c r="AH5" s="6" t="s">
        <v>76</v>
      </c>
      <c r="AI5" s="6" t="s">
        <v>76</v>
      </c>
      <c r="AJ5" s="6" t="s">
        <v>61</v>
      </c>
      <c r="AK5" s="6" t="s">
        <v>62</v>
      </c>
      <c r="AL5" s="6" t="s">
        <v>76</v>
      </c>
      <c r="AM5" s="6" t="s">
        <v>63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 t="s">
        <v>85</v>
      </c>
      <c r="BD5" s="6" t="s">
        <v>111</v>
      </c>
      <c r="BE5" s="6" t="s">
        <v>131</v>
      </c>
      <c r="BF5" s="6" t="s">
        <v>44</v>
      </c>
      <c r="BG5" s="6" t="s">
        <v>45</v>
      </c>
      <c r="BH5" s="6" t="s">
        <v>46</v>
      </c>
      <c r="BI5" s="10" t="s">
        <v>49</v>
      </c>
      <c r="BJ5" s="6" t="s">
        <v>48</v>
      </c>
      <c r="BK5" s="6" t="s">
        <v>47</v>
      </c>
      <c r="BL5" s="6" t="s">
        <v>83</v>
      </c>
      <c r="BM5" s="6" t="s">
        <v>186</v>
      </c>
      <c r="BN5" s="6" t="s">
        <v>120</v>
      </c>
      <c r="BO5" s="6" t="s">
        <v>113</v>
      </c>
      <c r="BP5" s="6" t="s">
        <v>231</v>
      </c>
      <c r="BQ5" s="6" t="s">
        <v>84</v>
      </c>
      <c r="BR5" s="6" t="s">
        <v>153</v>
      </c>
      <c r="BS5" s="6" t="s">
        <v>58</v>
      </c>
      <c r="BT5" s="6" t="s">
        <v>59</v>
      </c>
      <c r="BU5" s="6" t="s">
        <v>253</v>
      </c>
      <c r="BV5" s="6" t="s">
        <v>59</v>
      </c>
      <c r="BW5" s="6" t="s">
        <v>59</v>
      </c>
      <c r="BX5" s="6" t="s">
        <v>61</v>
      </c>
      <c r="BY5" s="6" t="s">
        <v>76</v>
      </c>
      <c r="BZ5" s="6" t="s">
        <v>76</v>
      </c>
      <c r="CA5" s="6" t="s">
        <v>61</v>
      </c>
      <c r="CB5" s="6" t="s">
        <v>62</v>
      </c>
      <c r="CC5" s="6" t="s">
        <v>76</v>
      </c>
      <c r="CD5" s="6" t="s">
        <v>63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</row>
    <row r="6" spans="1:72" ht="12.75">
      <c r="A6" s="3">
        <v>1</v>
      </c>
      <c r="B6" s="3">
        <v>1</v>
      </c>
      <c r="C6" s="3">
        <v>5</v>
      </c>
      <c r="D6" s="12" t="s">
        <v>267</v>
      </c>
      <c r="E6" s="3" t="s">
        <v>225</v>
      </c>
      <c r="F6" s="3" t="s">
        <v>13</v>
      </c>
      <c r="G6" s="3">
        <v>1400</v>
      </c>
      <c r="H6" s="3">
        <v>3</v>
      </c>
      <c r="I6" s="3">
        <v>750</v>
      </c>
      <c r="J6" s="3">
        <v>500</v>
      </c>
      <c r="K6" s="3">
        <v>150</v>
      </c>
      <c r="L6" s="3">
        <v>750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500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150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1</v>
      </c>
      <c r="BJ6" s="3">
        <v>1</v>
      </c>
      <c r="BT6" s="3">
        <v>1</v>
      </c>
    </row>
    <row r="7" spans="1:64" ht="12.75">
      <c r="A7" s="3">
        <v>2</v>
      </c>
      <c r="B7" s="3">
        <v>2</v>
      </c>
      <c r="C7" s="3">
        <v>2</v>
      </c>
      <c r="D7" s="12" t="s">
        <v>268</v>
      </c>
      <c r="E7" s="3" t="s">
        <v>121</v>
      </c>
      <c r="F7" s="3" t="s">
        <v>11</v>
      </c>
      <c r="G7" s="3">
        <v>1307.5</v>
      </c>
      <c r="H7" s="3">
        <v>3</v>
      </c>
      <c r="I7" s="3">
        <v>607.5</v>
      </c>
      <c r="J7" s="3">
        <v>450</v>
      </c>
      <c r="K7" s="3">
        <v>250</v>
      </c>
      <c r="L7" s="3">
        <v>607.5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450</v>
      </c>
      <c r="T7" s="3">
        <v>0</v>
      </c>
      <c r="U7" s="3">
        <v>250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3</v>
      </c>
      <c r="BJ7" s="3">
        <v>2</v>
      </c>
      <c r="BL7" s="3">
        <v>1</v>
      </c>
    </row>
    <row r="8" spans="1:68" ht="12.75" customHeight="1">
      <c r="A8" s="3">
        <v>3</v>
      </c>
      <c r="B8" s="3">
        <v>3</v>
      </c>
      <c r="C8" s="3">
        <v>3</v>
      </c>
      <c r="D8" s="12" t="s">
        <v>268</v>
      </c>
      <c r="E8" s="3" t="s">
        <v>39</v>
      </c>
      <c r="F8" s="3" t="s">
        <v>37</v>
      </c>
      <c r="G8" s="3">
        <v>982.7955000000002</v>
      </c>
      <c r="H8" s="3">
        <v>5</v>
      </c>
      <c r="I8" s="3">
        <v>492.0750000000001</v>
      </c>
      <c r="J8" s="3">
        <v>265.7205000000001</v>
      </c>
      <c r="K8" s="3">
        <v>225</v>
      </c>
      <c r="L8" s="3">
        <v>492.0750000000001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265.7205000000001</v>
      </c>
      <c r="T8" s="3">
        <v>0</v>
      </c>
      <c r="U8" s="3">
        <v>164.02500000000003</v>
      </c>
      <c r="V8" s="3">
        <v>225</v>
      </c>
      <c r="W8" s="3">
        <v>0</v>
      </c>
      <c r="X8" s="3">
        <v>0</v>
      </c>
      <c r="Y8" s="3">
        <v>202.5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5</v>
      </c>
      <c r="BJ8" s="3">
        <v>7</v>
      </c>
      <c r="BL8" s="3">
        <v>5</v>
      </c>
      <c r="BM8" s="3">
        <v>2</v>
      </c>
      <c r="BP8" s="3">
        <v>3</v>
      </c>
    </row>
    <row r="9" spans="1:68" ht="12.75">
      <c r="A9" s="3">
        <v>4</v>
      </c>
      <c r="B9" s="3">
        <v>4</v>
      </c>
      <c r="C9" s="3">
        <v>1</v>
      </c>
      <c r="D9" s="12" t="s">
        <v>269</v>
      </c>
      <c r="E9" s="3" t="s">
        <v>101</v>
      </c>
      <c r="F9" s="3" t="s">
        <v>37</v>
      </c>
      <c r="G9" s="3">
        <v>839.5588300750002</v>
      </c>
      <c r="H9" s="3">
        <v>5</v>
      </c>
      <c r="I9" s="3">
        <v>328.05000000000007</v>
      </c>
      <c r="J9" s="3">
        <v>261.5088300750001</v>
      </c>
      <c r="K9" s="3">
        <v>250</v>
      </c>
      <c r="L9" s="3">
        <v>261.5088300750001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328.05000000000007</v>
      </c>
      <c r="T9" s="3">
        <v>0</v>
      </c>
      <c r="U9" s="3">
        <v>132.86025000000004</v>
      </c>
      <c r="V9" s="3">
        <v>0</v>
      </c>
      <c r="W9" s="3">
        <v>250</v>
      </c>
      <c r="X9" s="3">
        <v>0</v>
      </c>
      <c r="Y9" s="3">
        <v>225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11</v>
      </c>
      <c r="BJ9" s="3">
        <v>5</v>
      </c>
      <c r="BL9" s="3">
        <v>7</v>
      </c>
      <c r="BN9" s="3">
        <v>1</v>
      </c>
      <c r="BP9" s="3">
        <v>2</v>
      </c>
    </row>
    <row r="10" spans="1:62" ht="12.75">
      <c r="A10" s="3">
        <v>5</v>
      </c>
      <c r="B10" s="3">
        <v>5</v>
      </c>
      <c r="C10" s="3">
        <v>14</v>
      </c>
      <c r="D10" s="12" t="s">
        <v>270</v>
      </c>
      <c r="E10" s="3" t="s">
        <v>226</v>
      </c>
      <c r="F10" s="3" t="s">
        <v>15</v>
      </c>
      <c r="G10" s="3">
        <v>807.3675000000002</v>
      </c>
      <c r="H10" s="3">
        <v>2</v>
      </c>
      <c r="I10" s="3">
        <v>442.8675000000001</v>
      </c>
      <c r="J10" s="3">
        <v>364.50000000000006</v>
      </c>
      <c r="K10" s="3">
        <v>0</v>
      </c>
      <c r="L10" s="3">
        <v>442.8675000000001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364.50000000000006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6</v>
      </c>
      <c r="BJ10" s="3">
        <v>4</v>
      </c>
    </row>
    <row r="11" spans="1:62" ht="12.75">
      <c r="A11" s="3">
        <v>6</v>
      </c>
      <c r="B11" s="3">
        <v>6</v>
      </c>
      <c r="C11" s="3">
        <v>18</v>
      </c>
      <c r="D11" s="12" t="s">
        <v>271</v>
      </c>
      <c r="E11" s="3" t="s">
        <v>227</v>
      </c>
      <c r="F11" s="3" t="s">
        <v>15</v>
      </c>
      <c r="G11" s="3">
        <v>693.8257500000002</v>
      </c>
      <c r="H11" s="3">
        <v>2</v>
      </c>
      <c r="I11" s="3">
        <v>398.58075000000014</v>
      </c>
      <c r="J11" s="3">
        <v>295.2450000000001</v>
      </c>
      <c r="K11" s="3">
        <v>0</v>
      </c>
      <c r="L11" s="3">
        <v>398.58075000000014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295.2450000000001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7</v>
      </c>
      <c r="BJ11" s="3">
        <v>6</v>
      </c>
    </row>
    <row r="12" spans="1:66" ht="12.75">
      <c r="A12" s="3">
        <v>7</v>
      </c>
      <c r="B12" s="3">
        <v>7</v>
      </c>
      <c r="C12" s="3">
        <v>11</v>
      </c>
      <c r="D12" s="12" t="s">
        <v>267</v>
      </c>
      <c r="E12" s="3" t="s">
        <v>145</v>
      </c>
      <c r="F12" s="3" t="s">
        <v>37</v>
      </c>
      <c r="G12" s="3">
        <v>689.9045868000002</v>
      </c>
      <c r="H12" s="3">
        <v>3</v>
      </c>
      <c r="I12" s="3">
        <v>290.5653667500001</v>
      </c>
      <c r="J12" s="3">
        <v>225</v>
      </c>
      <c r="K12" s="3">
        <v>174.33922005000008</v>
      </c>
      <c r="L12" s="3">
        <v>290.5653667500001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174.33922005000008</v>
      </c>
      <c r="T12" s="3">
        <v>0</v>
      </c>
      <c r="U12" s="3">
        <v>0</v>
      </c>
      <c r="V12" s="3">
        <v>0</v>
      </c>
      <c r="W12" s="3">
        <v>225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10</v>
      </c>
      <c r="BJ12" s="3">
        <v>11</v>
      </c>
      <c r="BN12" s="3">
        <v>2</v>
      </c>
    </row>
    <row r="13" spans="1:72" ht="12.75">
      <c r="A13" s="3">
        <v>8</v>
      </c>
      <c r="B13" s="3">
        <v>8</v>
      </c>
      <c r="C13" s="3" t="s">
        <v>40</v>
      </c>
      <c r="D13" s="12" t="e">
        <v>#VALUE!</v>
      </c>
      <c r="E13" s="3" t="s">
        <v>20</v>
      </c>
      <c r="F13" s="3" t="s">
        <v>13</v>
      </c>
      <c r="G13" s="3">
        <v>681.7500000000001</v>
      </c>
      <c r="H13" s="3">
        <v>2</v>
      </c>
      <c r="I13" s="3">
        <v>546.7500000000001</v>
      </c>
      <c r="J13" s="3">
        <v>135</v>
      </c>
      <c r="K13" s="3">
        <v>0</v>
      </c>
      <c r="L13" s="3">
        <v>546.7500000000001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135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4</v>
      </c>
      <c r="BT13" s="3">
        <v>2</v>
      </c>
    </row>
    <row r="14" spans="1:55" ht="12.75">
      <c r="A14" s="3">
        <v>9</v>
      </c>
      <c r="B14" s="3">
        <v>9</v>
      </c>
      <c r="C14" s="3" t="s">
        <v>40</v>
      </c>
      <c r="D14" s="12" t="e">
        <v>#VALUE!</v>
      </c>
      <c r="E14" s="3" t="s">
        <v>148</v>
      </c>
      <c r="F14" s="3" t="s">
        <v>149</v>
      </c>
      <c r="G14" s="3">
        <v>675</v>
      </c>
      <c r="H14" s="3">
        <v>1</v>
      </c>
      <c r="I14" s="3">
        <v>675</v>
      </c>
      <c r="J14" s="3">
        <v>0</v>
      </c>
      <c r="K14" s="3">
        <v>0</v>
      </c>
      <c r="L14" s="3">
        <v>675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2</v>
      </c>
    </row>
    <row r="15" spans="1:65" ht="12.75">
      <c r="A15" s="3">
        <v>10</v>
      </c>
      <c r="B15" s="3">
        <v>10</v>
      </c>
      <c r="C15" s="3">
        <v>4</v>
      </c>
      <c r="D15" s="12" t="s">
        <v>272</v>
      </c>
      <c r="E15" s="3" t="s">
        <v>187</v>
      </c>
      <c r="F15" s="3" t="s">
        <v>115</v>
      </c>
      <c r="G15" s="3">
        <v>655</v>
      </c>
      <c r="H15" s="3">
        <v>2</v>
      </c>
      <c r="I15" s="3">
        <v>405</v>
      </c>
      <c r="J15" s="3">
        <v>250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405</v>
      </c>
      <c r="T15" s="3">
        <v>0</v>
      </c>
      <c r="U15" s="3">
        <v>0</v>
      </c>
      <c r="V15" s="3">
        <v>250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J15" s="3">
        <v>3</v>
      </c>
      <c r="BM15" s="3">
        <v>1</v>
      </c>
    </row>
    <row r="16" spans="1:64" ht="12.75">
      <c r="A16" s="3">
        <v>11</v>
      </c>
      <c r="B16" s="3">
        <v>11</v>
      </c>
      <c r="C16" s="3">
        <v>16</v>
      </c>
      <c r="D16" s="12" t="s">
        <v>273</v>
      </c>
      <c r="E16" s="3" t="s">
        <v>144</v>
      </c>
      <c r="F16" s="3" t="s">
        <v>11</v>
      </c>
      <c r="G16" s="3">
        <v>598.2140520675002</v>
      </c>
      <c r="H16" s="3">
        <v>3</v>
      </c>
      <c r="I16" s="3">
        <v>235.35794706750013</v>
      </c>
      <c r="J16" s="3">
        <v>215.23360500000007</v>
      </c>
      <c r="K16" s="3">
        <v>147.62250000000006</v>
      </c>
      <c r="L16" s="3">
        <v>235.35794706750013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215.23360500000007</v>
      </c>
      <c r="T16" s="3">
        <v>0</v>
      </c>
      <c r="U16" s="3">
        <v>147.62250000000006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12</v>
      </c>
      <c r="BJ16" s="3">
        <v>9</v>
      </c>
      <c r="BL16" s="3">
        <v>6</v>
      </c>
    </row>
    <row r="17" spans="1:66" ht="12.75">
      <c r="A17" s="3">
        <v>12</v>
      </c>
      <c r="B17" s="3">
        <v>12</v>
      </c>
      <c r="C17" s="3">
        <v>25</v>
      </c>
      <c r="D17" s="12" t="s">
        <v>274</v>
      </c>
      <c r="E17" s="3" t="s">
        <v>75</v>
      </c>
      <c r="F17" s="3" t="s">
        <v>37</v>
      </c>
      <c r="G17" s="3">
        <v>561.2226750000001</v>
      </c>
      <c r="H17" s="3">
        <v>2</v>
      </c>
      <c r="I17" s="3">
        <v>358.7226750000001</v>
      </c>
      <c r="J17" s="3">
        <v>202.5</v>
      </c>
      <c r="K17" s="3">
        <v>0</v>
      </c>
      <c r="L17" s="3">
        <v>358.7226750000001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202.5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8</v>
      </c>
      <c r="BN17" s="3">
        <v>3</v>
      </c>
    </row>
    <row r="18" spans="1:63" ht="12.75">
      <c r="A18" s="3">
        <v>13</v>
      </c>
      <c r="B18" s="3">
        <v>13</v>
      </c>
      <c r="C18" s="3">
        <v>5</v>
      </c>
      <c r="D18" s="12" t="s">
        <v>275</v>
      </c>
      <c r="E18" s="3" t="s">
        <v>169</v>
      </c>
      <c r="F18" s="3" t="s">
        <v>50</v>
      </c>
      <c r="G18" s="3">
        <v>500</v>
      </c>
      <c r="H18" s="3">
        <v>1</v>
      </c>
      <c r="I18" s="3">
        <v>500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500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K18" s="3">
        <v>1</v>
      </c>
    </row>
    <row r="19" spans="1:68" ht="12.75">
      <c r="A19" s="3">
        <v>14</v>
      </c>
      <c r="B19" s="3">
        <v>13</v>
      </c>
      <c r="C19" s="3">
        <v>5</v>
      </c>
      <c r="D19" s="12" t="s">
        <v>275</v>
      </c>
      <c r="E19" s="3" t="s">
        <v>137</v>
      </c>
      <c r="F19" s="3" t="s">
        <v>3</v>
      </c>
      <c r="G19" s="3">
        <v>500</v>
      </c>
      <c r="H19" s="3">
        <v>2</v>
      </c>
      <c r="I19" s="3">
        <v>250</v>
      </c>
      <c r="J19" s="3">
        <v>250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250</v>
      </c>
      <c r="Y19" s="3">
        <v>250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O19" s="3">
        <v>1</v>
      </c>
      <c r="BP19" s="3">
        <v>1</v>
      </c>
    </row>
    <row r="20" spans="1:63" ht="12.75">
      <c r="A20" s="3">
        <v>15</v>
      </c>
      <c r="B20" s="3">
        <v>15</v>
      </c>
      <c r="C20" s="3">
        <v>8</v>
      </c>
      <c r="D20" s="12" t="s">
        <v>276</v>
      </c>
      <c r="E20" s="3" t="s">
        <v>170</v>
      </c>
      <c r="F20" s="3" t="s">
        <v>50</v>
      </c>
      <c r="G20" s="3">
        <v>450</v>
      </c>
      <c r="H20" s="3">
        <v>1</v>
      </c>
      <c r="I20" s="3">
        <v>450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450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K20" s="3">
        <v>2</v>
      </c>
    </row>
    <row r="21" spans="1:71" ht="12.75">
      <c r="A21" s="3">
        <v>16</v>
      </c>
      <c r="B21" s="3">
        <v>16</v>
      </c>
      <c r="C21" s="3">
        <v>9</v>
      </c>
      <c r="D21" s="12" t="s">
        <v>276</v>
      </c>
      <c r="E21" s="3" t="s">
        <v>93</v>
      </c>
      <c r="F21" s="3" t="s">
        <v>4</v>
      </c>
      <c r="G21" s="3">
        <v>411.4795230450002</v>
      </c>
      <c r="H21" s="3">
        <v>3</v>
      </c>
      <c r="I21" s="3">
        <v>156.90529804500008</v>
      </c>
      <c r="J21" s="3">
        <v>135</v>
      </c>
      <c r="K21" s="3">
        <v>119.57422500000004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156.90529804500008</v>
      </c>
      <c r="T21" s="3">
        <v>0</v>
      </c>
      <c r="U21" s="3">
        <v>0</v>
      </c>
      <c r="V21" s="3">
        <v>0</v>
      </c>
      <c r="W21" s="3">
        <v>0</v>
      </c>
      <c r="X21" s="3">
        <v>119.57422500000004</v>
      </c>
      <c r="Y21" s="3">
        <v>0</v>
      </c>
      <c r="Z21" s="3">
        <v>0</v>
      </c>
      <c r="AA21" s="3">
        <v>0</v>
      </c>
      <c r="AB21" s="3">
        <v>135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J21" s="3">
        <v>12</v>
      </c>
      <c r="BO21" s="3">
        <v>8</v>
      </c>
      <c r="BS21" s="3">
        <v>2</v>
      </c>
    </row>
    <row r="22" spans="1:63" ht="12.75">
      <c r="A22" s="3">
        <v>17</v>
      </c>
      <c r="B22" s="3">
        <v>17</v>
      </c>
      <c r="C22" s="3">
        <v>10</v>
      </c>
      <c r="D22" s="12" t="s">
        <v>276</v>
      </c>
      <c r="E22" s="3" t="s">
        <v>171</v>
      </c>
      <c r="F22" s="3" t="s">
        <v>50</v>
      </c>
      <c r="G22" s="3">
        <v>405</v>
      </c>
      <c r="H22" s="3">
        <v>1</v>
      </c>
      <c r="I22" s="3">
        <v>405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405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K22" s="3">
        <v>3</v>
      </c>
    </row>
    <row r="23" spans="1:65" ht="12.75">
      <c r="A23" s="3">
        <v>18</v>
      </c>
      <c r="B23" s="3">
        <v>18</v>
      </c>
      <c r="C23" s="3">
        <v>12</v>
      </c>
      <c r="D23" s="12" t="s">
        <v>272</v>
      </c>
      <c r="E23" s="3" t="s">
        <v>188</v>
      </c>
      <c r="F23" s="3" t="s">
        <v>2</v>
      </c>
      <c r="G23" s="3">
        <v>396.21024450000004</v>
      </c>
      <c r="H23" s="3">
        <v>2</v>
      </c>
      <c r="I23" s="3">
        <v>202.5</v>
      </c>
      <c r="J23" s="3">
        <v>193.71024450000007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193.71024450000007</v>
      </c>
      <c r="T23" s="3">
        <v>0</v>
      </c>
      <c r="U23" s="3">
        <v>0</v>
      </c>
      <c r="V23" s="3">
        <v>202.5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J23" s="3">
        <v>10</v>
      </c>
      <c r="BM23" s="3">
        <v>3</v>
      </c>
    </row>
    <row r="24" spans="1:71" ht="12.75">
      <c r="A24" s="3">
        <v>19</v>
      </c>
      <c r="B24" s="3">
        <v>19</v>
      </c>
      <c r="C24" s="3">
        <v>13</v>
      </c>
      <c r="D24" s="12" t="s">
        <v>272</v>
      </c>
      <c r="E24" s="3" t="s">
        <v>91</v>
      </c>
      <c r="F24" s="3" t="s">
        <v>4</v>
      </c>
      <c r="G24" s="3">
        <v>389.1484500000001</v>
      </c>
      <c r="H24" s="3">
        <v>2</v>
      </c>
      <c r="I24" s="3">
        <v>239.14845000000008</v>
      </c>
      <c r="J24" s="3">
        <v>150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239.14845000000008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150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J24" s="3">
        <v>8</v>
      </c>
      <c r="BS24" s="3">
        <v>1</v>
      </c>
    </row>
    <row r="25" spans="1:63" ht="12.75">
      <c r="A25" s="3">
        <v>20</v>
      </c>
      <c r="B25" s="3">
        <v>20</v>
      </c>
      <c r="C25" s="3">
        <v>14</v>
      </c>
      <c r="D25" s="12" t="s">
        <v>272</v>
      </c>
      <c r="E25" s="3" t="s">
        <v>172</v>
      </c>
      <c r="F25" s="3" t="s">
        <v>50</v>
      </c>
      <c r="G25" s="3">
        <v>364.50000000000006</v>
      </c>
      <c r="H25" s="3">
        <v>1</v>
      </c>
      <c r="I25" s="3">
        <v>364.50000000000006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364.50000000000006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K25" s="3">
        <v>4</v>
      </c>
    </row>
    <row r="26" spans="1:63" ht="12.75">
      <c r="A26" s="3">
        <v>21</v>
      </c>
      <c r="B26" s="3">
        <v>21</v>
      </c>
      <c r="C26" s="3">
        <v>17</v>
      </c>
      <c r="D26" s="12" t="s">
        <v>277</v>
      </c>
      <c r="E26" s="3" t="s">
        <v>173</v>
      </c>
      <c r="F26" s="3" t="s">
        <v>50</v>
      </c>
      <c r="G26" s="3">
        <v>328.05000000000007</v>
      </c>
      <c r="H26" s="3">
        <v>1</v>
      </c>
      <c r="I26" s="3">
        <v>328.05000000000007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328.05000000000007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K26" s="3">
        <v>5</v>
      </c>
    </row>
    <row r="27" spans="1:55" ht="12.75">
      <c r="A27" s="3">
        <v>22</v>
      </c>
      <c r="B27" s="3">
        <v>22</v>
      </c>
      <c r="C27" s="3" t="s">
        <v>40</v>
      </c>
      <c r="D27" s="12" t="e">
        <v>#VALUE!</v>
      </c>
      <c r="E27" s="3" t="s">
        <v>244</v>
      </c>
      <c r="F27" s="3" t="s">
        <v>25</v>
      </c>
      <c r="G27" s="3">
        <v>322.85040750000013</v>
      </c>
      <c r="H27" s="3">
        <v>1</v>
      </c>
      <c r="I27" s="3">
        <v>322.85040750000013</v>
      </c>
      <c r="J27" s="3">
        <v>0</v>
      </c>
      <c r="K27" s="3">
        <v>0</v>
      </c>
      <c r="L27" s="3">
        <v>322.85040750000013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9</v>
      </c>
    </row>
    <row r="28" spans="1:63" ht="12.75">
      <c r="A28" s="3">
        <v>23</v>
      </c>
      <c r="B28" s="3">
        <v>23</v>
      </c>
      <c r="C28" s="3">
        <v>18</v>
      </c>
      <c r="D28" s="12" t="s">
        <v>278</v>
      </c>
      <c r="E28" s="3" t="s">
        <v>178</v>
      </c>
      <c r="F28" s="3" t="s">
        <v>50</v>
      </c>
      <c r="G28" s="3">
        <v>295.2450000000001</v>
      </c>
      <c r="H28" s="3">
        <v>1</v>
      </c>
      <c r="I28" s="3">
        <v>295.2450000000001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295.2450000000001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K28" s="3">
        <v>6</v>
      </c>
    </row>
    <row r="29" spans="1:63" ht="12.75">
      <c r="A29" s="3">
        <v>24</v>
      </c>
      <c r="B29" s="3">
        <v>24</v>
      </c>
      <c r="C29" s="3">
        <v>20</v>
      </c>
      <c r="D29" s="12" t="s">
        <v>277</v>
      </c>
      <c r="E29" s="3" t="s">
        <v>174</v>
      </c>
      <c r="F29" s="3" t="s">
        <v>50</v>
      </c>
      <c r="G29" s="3">
        <v>265.7205000000001</v>
      </c>
      <c r="H29" s="3">
        <v>1</v>
      </c>
      <c r="I29" s="3">
        <v>265.7205000000001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265.7205000000001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K29" s="3">
        <v>7</v>
      </c>
    </row>
    <row r="30" spans="1:63" ht="12.75">
      <c r="A30" s="3">
        <v>25</v>
      </c>
      <c r="B30" s="3">
        <v>25</v>
      </c>
      <c r="C30" s="3">
        <v>21</v>
      </c>
      <c r="D30" s="12" t="s">
        <v>277</v>
      </c>
      <c r="E30" s="3" t="s">
        <v>175</v>
      </c>
      <c r="F30" s="3" t="s">
        <v>50</v>
      </c>
      <c r="G30" s="3">
        <v>239.14845000000008</v>
      </c>
      <c r="H30" s="3">
        <v>1</v>
      </c>
      <c r="I30" s="3">
        <v>239.14845000000008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239.14845000000008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K30" s="3">
        <v>8</v>
      </c>
    </row>
    <row r="31" spans="1:64" ht="12.75">
      <c r="A31" s="3">
        <v>26</v>
      </c>
      <c r="B31" s="3">
        <v>26</v>
      </c>
      <c r="C31" s="3">
        <v>22</v>
      </c>
      <c r="D31" s="12" t="s">
        <v>277</v>
      </c>
      <c r="E31" s="3" t="s">
        <v>65</v>
      </c>
      <c r="F31" s="3" t="s">
        <v>11</v>
      </c>
      <c r="G31" s="3">
        <v>225</v>
      </c>
      <c r="H31" s="3">
        <v>1</v>
      </c>
      <c r="I31" s="3">
        <v>225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225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L31" s="3">
        <v>2</v>
      </c>
    </row>
    <row r="32" spans="1:67" ht="12.75">
      <c r="A32" s="3">
        <v>27</v>
      </c>
      <c r="B32" s="3">
        <v>26</v>
      </c>
      <c r="C32" s="3">
        <v>22</v>
      </c>
      <c r="D32" s="12" t="s">
        <v>277</v>
      </c>
      <c r="E32" s="3" t="s">
        <v>217</v>
      </c>
      <c r="F32" s="3" t="s">
        <v>3</v>
      </c>
      <c r="G32" s="3">
        <v>225</v>
      </c>
      <c r="H32" s="3">
        <v>1</v>
      </c>
      <c r="I32" s="3">
        <v>225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225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O32" s="3">
        <v>2</v>
      </c>
    </row>
    <row r="33" spans="1:63" ht="12.75">
      <c r="A33" s="3">
        <v>28</v>
      </c>
      <c r="B33" s="3">
        <v>28</v>
      </c>
      <c r="C33" s="3">
        <v>24</v>
      </c>
      <c r="D33" s="12" t="s">
        <v>277</v>
      </c>
      <c r="E33" s="3" t="s">
        <v>176</v>
      </c>
      <c r="F33" s="3" t="s">
        <v>50</v>
      </c>
      <c r="G33" s="3">
        <v>215.23360500000007</v>
      </c>
      <c r="H33" s="3">
        <v>1</v>
      </c>
      <c r="I33" s="3">
        <v>215.23360500000007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215.23360500000007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K33" s="3">
        <v>9</v>
      </c>
    </row>
    <row r="34" spans="1:55" ht="12.75">
      <c r="A34" s="3">
        <v>29</v>
      </c>
      <c r="B34" s="3">
        <v>29</v>
      </c>
      <c r="C34" s="3" t="s">
        <v>40</v>
      </c>
      <c r="D34" s="12" t="e">
        <v>#VALUE!</v>
      </c>
      <c r="E34" s="3" t="s">
        <v>245</v>
      </c>
      <c r="F34" s="3" t="s">
        <v>149</v>
      </c>
      <c r="G34" s="3">
        <v>211.82215236075012</v>
      </c>
      <c r="H34" s="3">
        <v>1</v>
      </c>
      <c r="I34" s="3">
        <v>211.82215236075012</v>
      </c>
      <c r="J34" s="3">
        <v>0</v>
      </c>
      <c r="K34" s="3">
        <v>0</v>
      </c>
      <c r="L34" s="3">
        <v>211.82215236075012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13</v>
      </c>
    </row>
    <row r="35" spans="1:64" ht="12.75">
      <c r="A35" s="3">
        <v>30</v>
      </c>
      <c r="B35" s="3">
        <v>30</v>
      </c>
      <c r="C35" s="3">
        <v>25</v>
      </c>
      <c r="D35" s="12" t="s">
        <v>278</v>
      </c>
      <c r="E35" s="3" t="s">
        <v>57</v>
      </c>
      <c r="F35" s="3" t="s">
        <v>11</v>
      </c>
      <c r="G35" s="3">
        <v>202.5</v>
      </c>
      <c r="H35" s="3">
        <v>1</v>
      </c>
      <c r="I35" s="3">
        <v>202.5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202.5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L35" s="3">
        <v>3</v>
      </c>
    </row>
    <row r="36" spans="1:67" ht="12.75">
      <c r="A36" s="3">
        <v>31</v>
      </c>
      <c r="B36" s="3">
        <v>30</v>
      </c>
      <c r="C36" s="3">
        <v>25</v>
      </c>
      <c r="D36" s="12" t="s">
        <v>278</v>
      </c>
      <c r="E36" s="3" t="s">
        <v>218</v>
      </c>
      <c r="F36" s="3" t="s">
        <v>3</v>
      </c>
      <c r="G36" s="3">
        <v>202.5</v>
      </c>
      <c r="H36" s="3">
        <v>1</v>
      </c>
      <c r="I36" s="3">
        <v>202.5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202.5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O36" s="3">
        <v>3</v>
      </c>
    </row>
    <row r="37" spans="1:63" ht="12.75">
      <c r="A37" s="3">
        <v>32</v>
      </c>
      <c r="B37" s="3">
        <v>32</v>
      </c>
      <c r="C37" s="3">
        <v>28</v>
      </c>
      <c r="D37" s="12" t="s">
        <v>277</v>
      </c>
      <c r="E37" s="3" t="s">
        <v>185</v>
      </c>
      <c r="F37" s="3" t="s">
        <v>50</v>
      </c>
      <c r="G37" s="3">
        <v>193.71024450000007</v>
      </c>
      <c r="H37" s="3">
        <v>1</v>
      </c>
      <c r="I37" s="3">
        <v>193.71024450000007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193.71024450000007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K37" s="3">
        <v>10</v>
      </c>
    </row>
    <row r="38" spans="1:55" ht="12.75">
      <c r="A38" s="3">
        <v>33</v>
      </c>
      <c r="B38" s="3">
        <v>33</v>
      </c>
      <c r="C38" s="3" t="s">
        <v>40</v>
      </c>
      <c r="D38" s="12" t="e">
        <v>#VALUE!</v>
      </c>
      <c r="E38" s="3" t="s">
        <v>150</v>
      </c>
      <c r="F38" s="3" t="s">
        <v>149</v>
      </c>
      <c r="G38" s="3">
        <v>190.63993712467513</v>
      </c>
      <c r="H38" s="3">
        <v>1</v>
      </c>
      <c r="I38" s="3">
        <v>190.63993712467513</v>
      </c>
      <c r="J38" s="3">
        <v>0</v>
      </c>
      <c r="K38" s="3">
        <v>0</v>
      </c>
      <c r="L38" s="3">
        <v>190.63993712467513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14</v>
      </c>
    </row>
    <row r="39" spans="1:64" ht="12.75">
      <c r="A39" s="3">
        <v>34</v>
      </c>
      <c r="B39" s="3">
        <v>34</v>
      </c>
      <c r="C39" s="3">
        <v>29</v>
      </c>
      <c r="D39" s="12" t="s">
        <v>278</v>
      </c>
      <c r="E39" s="3" t="s">
        <v>66</v>
      </c>
      <c r="F39" s="3" t="s">
        <v>11</v>
      </c>
      <c r="G39" s="3">
        <v>182.25000000000003</v>
      </c>
      <c r="H39" s="3">
        <v>1</v>
      </c>
      <c r="I39" s="3">
        <v>182.25000000000003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182.25000000000003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L39" s="3">
        <v>4</v>
      </c>
    </row>
    <row r="40" spans="1:66" ht="12.75">
      <c r="A40" s="3">
        <v>35</v>
      </c>
      <c r="B40" s="3">
        <v>34</v>
      </c>
      <c r="C40" s="3">
        <v>29</v>
      </c>
      <c r="D40" s="12" t="s">
        <v>278</v>
      </c>
      <c r="E40" s="3" t="s">
        <v>212</v>
      </c>
      <c r="F40" s="3" t="s">
        <v>79</v>
      </c>
      <c r="G40" s="3">
        <v>182.25000000000003</v>
      </c>
      <c r="H40" s="3">
        <v>1</v>
      </c>
      <c r="I40" s="3">
        <v>182.25000000000003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182.25000000000003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N40" s="3">
        <v>4</v>
      </c>
    </row>
    <row r="41" spans="1:67" ht="12.75">
      <c r="A41" s="3">
        <v>36</v>
      </c>
      <c r="B41" s="3">
        <v>34</v>
      </c>
      <c r="C41" s="3">
        <v>29</v>
      </c>
      <c r="D41" s="12" t="s">
        <v>278</v>
      </c>
      <c r="E41" s="3" t="s">
        <v>118</v>
      </c>
      <c r="F41" s="3" t="s">
        <v>3</v>
      </c>
      <c r="G41" s="3">
        <v>182.25000000000003</v>
      </c>
      <c r="H41" s="3">
        <v>1</v>
      </c>
      <c r="I41" s="3">
        <v>182.25000000000003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182.25000000000003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O41" s="3">
        <v>4</v>
      </c>
    </row>
    <row r="42" spans="1:68" ht="12.75">
      <c r="A42" s="3">
        <v>37</v>
      </c>
      <c r="B42" s="3">
        <v>34</v>
      </c>
      <c r="C42" s="3">
        <v>29</v>
      </c>
      <c r="D42" s="12" t="s">
        <v>278</v>
      </c>
      <c r="E42" s="3" t="s">
        <v>233</v>
      </c>
      <c r="F42" s="3" t="s">
        <v>15</v>
      </c>
      <c r="G42" s="3">
        <v>182.25000000000003</v>
      </c>
      <c r="H42" s="3">
        <v>1</v>
      </c>
      <c r="I42" s="3">
        <v>182.25000000000003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182.25000000000003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P42" s="3">
        <v>4</v>
      </c>
    </row>
    <row r="43" spans="1:55" ht="12.75">
      <c r="A43" s="3">
        <v>38</v>
      </c>
      <c r="B43" s="3">
        <v>38</v>
      </c>
      <c r="C43" s="3" t="s">
        <v>40</v>
      </c>
      <c r="D43" s="12" t="e">
        <v>#VALUE!</v>
      </c>
      <c r="E43" s="3" t="s">
        <v>246</v>
      </c>
      <c r="F43" s="3" t="s">
        <v>37</v>
      </c>
      <c r="G43" s="3">
        <v>171.5759434122076</v>
      </c>
      <c r="H43" s="3">
        <v>1</v>
      </c>
      <c r="I43" s="3">
        <v>171.5759434122076</v>
      </c>
      <c r="J43" s="3">
        <v>0</v>
      </c>
      <c r="K43" s="3">
        <v>0</v>
      </c>
      <c r="L43" s="3">
        <v>171.5759434122076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15</v>
      </c>
    </row>
    <row r="44" spans="1:67" ht="12.75">
      <c r="A44" s="3">
        <v>39</v>
      </c>
      <c r="B44" s="3">
        <v>39</v>
      </c>
      <c r="C44" s="3">
        <v>33</v>
      </c>
      <c r="D44" s="12" t="s">
        <v>272</v>
      </c>
      <c r="E44" s="3" t="s">
        <v>219</v>
      </c>
      <c r="F44" s="3" t="s">
        <v>3</v>
      </c>
      <c r="G44" s="3">
        <v>164.02500000000003</v>
      </c>
      <c r="H44" s="3">
        <v>1</v>
      </c>
      <c r="I44" s="3">
        <v>164.02500000000003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164.02500000000003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O44" s="3">
        <v>5</v>
      </c>
    </row>
    <row r="45" spans="1:68" ht="12.75">
      <c r="A45" s="3">
        <v>40</v>
      </c>
      <c r="B45" s="3">
        <v>39</v>
      </c>
      <c r="C45" s="3">
        <v>33</v>
      </c>
      <c r="D45" s="12" t="s">
        <v>272</v>
      </c>
      <c r="E45" s="3" t="s">
        <v>139</v>
      </c>
      <c r="F45" s="3" t="s">
        <v>4</v>
      </c>
      <c r="G45" s="3">
        <v>164.02500000000003</v>
      </c>
      <c r="H45" s="3">
        <v>1</v>
      </c>
      <c r="I45" s="3">
        <v>164.02500000000003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164.02500000000003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P45" s="3">
        <v>5</v>
      </c>
    </row>
    <row r="46" spans="1:55" ht="12.75">
      <c r="A46" s="3">
        <v>41</v>
      </c>
      <c r="B46" s="3">
        <v>41</v>
      </c>
      <c r="C46" s="3" t="s">
        <v>40</v>
      </c>
      <c r="D46" s="12" t="e">
        <v>#VALUE!</v>
      </c>
      <c r="E46" s="3" t="s">
        <v>247</v>
      </c>
      <c r="F46" s="3" t="s">
        <v>149</v>
      </c>
      <c r="G46" s="3">
        <v>154.41834907098684</v>
      </c>
      <c r="H46" s="3">
        <v>1</v>
      </c>
      <c r="I46" s="3">
        <v>154.41834907098684</v>
      </c>
      <c r="J46" s="3">
        <v>0</v>
      </c>
      <c r="K46" s="3">
        <v>0</v>
      </c>
      <c r="L46" s="3">
        <v>154.41834907098684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16</v>
      </c>
    </row>
    <row r="47" spans="1:70" ht="12.75">
      <c r="A47" s="3">
        <v>42</v>
      </c>
      <c r="B47" s="3">
        <v>42</v>
      </c>
      <c r="C47" s="3">
        <v>35</v>
      </c>
      <c r="D47" s="12" t="s">
        <v>276</v>
      </c>
      <c r="E47" s="3" t="s">
        <v>201</v>
      </c>
      <c r="F47" s="3" t="s">
        <v>12</v>
      </c>
      <c r="G47" s="3">
        <v>150</v>
      </c>
      <c r="H47" s="3">
        <v>1</v>
      </c>
      <c r="I47" s="3">
        <v>150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150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R47" s="3">
        <v>1</v>
      </c>
    </row>
    <row r="48" spans="1:73" ht="12.75">
      <c r="A48" s="3">
        <v>43</v>
      </c>
      <c r="B48" s="3">
        <v>42</v>
      </c>
      <c r="C48" s="3" t="s">
        <v>40</v>
      </c>
      <c r="D48" s="12" t="e">
        <v>#VALUE!</v>
      </c>
      <c r="E48" s="3" t="s">
        <v>260</v>
      </c>
      <c r="F48" s="3" t="s">
        <v>26</v>
      </c>
      <c r="G48" s="3">
        <v>150</v>
      </c>
      <c r="H48" s="3">
        <v>1</v>
      </c>
      <c r="I48" s="3">
        <v>150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150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U48" s="3">
        <v>1</v>
      </c>
    </row>
    <row r="49" spans="1:67" ht="12.75">
      <c r="A49" s="3">
        <v>44</v>
      </c>
      <c r="B49" s="3">
        <v>44</v>
      </c>
      <c r="C49" s="3">
        <v>36</v>
      </c>
      <c r="D49" s="12" t="s">
        <v>275</v>
      </c>
      <c r="E49" s="3" t="s">
        <v>220</v>
      </c>
      <c r="F49" s="3" t="s">
        <v>3</v>
      </c>
      <c r="G49" s="3">
        <v>147.62250000000006</v>
      </c>
      <c r="H49" s="3">
        <v>1</v>
      </c>
      <c r="I49" s="3">
        <v>147.62250000000006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147.62250000000006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O49" s="3">
        <v>6</v>
      </c>
    </row>
    <row r="50" spans="1:68" ht="12.75">
      <c r="A50" s="3">
        <v>45</v>
      </c>
      <c r="B50" s="3">
        <v>44</v>
      </c>
      <c r="C50" s="3">
        <v>36</v>
      </c>
      <c r="D50" s="12" t="s">
        <v>275</v>
      </c>
      <c r="E50" s="3" t="s">
        <v>119</v>
      </c>
      <c r="F50" s="3" t="s">
        <v>3</v>
      </c>
      <c r="G50" s="3">
        <v>147.62250000000006</v>
      </c>
      <c r="H50" s="3">
        <v>1</v>
      </c>
      <c r="I50" s="3">
        <v>147.62250000000006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147.62250000000006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P50" s="3">
        <v>6</v>
      </c>
    </row>
    <row r="51" spans="1:55" ht="12.75">
      <c r="A51" s="3">
        <v>46</v>
      </c>
      <c r="B51" s="3">
        <v>46</v>
      </c>
      <c r="C51" s="3" t="s">
        <v>40</v>
      </c>
      <c r="D51" s="12" t="e">
        <v>#VALUE!</v>
      </c>
      <c r="E51" s="3" t="s">
        <v>151</v>
      </c>
      <c r="F51" s="3" t="s">
        <v>149</v>
      </c>
      <c r="G51" s="3">
        <v>138.9765141638882</v>
      </c>
      <c r="H51" s="3">
        <v>1</v>
      </c>
      <c r="I51" s="3">
        <v>138.9765141638882</v>
      </c>
      <c r="J51" s="3">
        <v>0</v>
      </c>
      <c r="K51" s="3">
        <v>0</v>
      </c>
      <c r="L51" s="3">
        <v>138.9765141638882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17</v>
      </c>
    </row>
    <row r="52" spans="1:70" ht="12.75">
      <c r="A52" s="3">
        <v>47</v>
      </c>
      <c r="B52" s="3">
        <v>47</v>
      </c>
      <c r="C52" s="3">
        <v>38</v>
      </c>
      <c r="D52" s="12" t="s">
        <v>279</v>
      </c>
      <c r="E52" s="3" t="s">
        <v>71</v>
      </c>
      <c r="F52" s="3" t="s">
        <v>12</v>
      </c>
      <c r="G52" s="3">
        <v>135</v>
      </c>
      <c r="H52" s="3">
        <v>1</v>
      </c>
      <c r="I52" s="3">
        <v>135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135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R52" s="3">
        <v>2</v>
      </c>
    </row>
    <row r="53" spans="1:73" ht="12.75">
      <c r="A53" s="3">
        <v>48</v>
      </c>
      <c r="B53" s="3">
        <v>47</v>
      </c>
      <c r="C53" s="3" t="s">
        <v>40</v>
      </c>
      <c r="D53" s="12" t="e">
        <v>#VALUE!</v>
      </c>
      <c r="E53" s="3" t="s">
        <v>64</v>
      </c>
      <c r="F53" s="3" t="s">
        <v>26</v>
      </c>
      <c r="G53" s="3">
        <v>135</v>
      </c>
      <c r="H53" s="3">
        <v>1</v>
      </c>
      <c r="I53" s="3">
        <v>135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135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U53" s="3">
        <v>2</v>
      </c>
    </row>
    <row r="54" spans="1:67" ht="12.75">
      <c r="A54" s="3">
        <v>49</v>
      </c>
      <c r="B54" s="3">
        <v>49</v>
      </c>
      <c r="C54" s="3">
        <v>39</v>
      </c>
      <c r="D54" s="12" t="s">
        <v>280</v>
      </c>
      <c r="E54" s="3" t="s">
        <v>221</v>
      </c>
      <c r="F54" s="3" t="s">
        <v>3</v>
      </c>
      <c r="G54" s="3">
        <v>132.86025000000004</v>
      </c>
      <c r="H54" s="3">
        <v>1</v>
      </c>
      <c r="I54" s="3">
        <v>132.86025000000004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132.86025000000004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O54" s="3">
        <v>7</v>
      </c>
    </row>
    <row r="55" spans="1:68" ht="12.75">
      <c r="A55" s="3">
        <v>50</v>
      </c>
      <c r="B55" s="3">
        <v>49</v>
      </c>
      <c r="C55" s="3">
        <v>39</v>
      </c>
      <c r="D55" s="12" t="s">
        <v>280</v>
      </c>
      <c r="E55" s="3" t="s">
        <v>102</v>
      </c>
      <c r="F55" s="3" t="s">
        <v>4</v>
      </c>
      <c r="G55" s="3">
        <v>132.86025000000004</v>
      </c>
      <c r="H55" s="3">
        <v>1</v>
      </c>
      <c r="I55" s="3">
        <v>132.86025000000004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132.86025000000004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P55" s="3">
        <v>7</v>
      </c>
    </row>
    <row r="56" spans="1:70" ht="12.75">
      <c r="A56" s="3">
        <v>51</v>
      </c>
      <c r="B56" s="3">
        <v>51</v>
      </c>
      <c r="C56" s="3">
        <v>41</v>
      </c>
      <c r="D56" s="12" t="s">
        <v>280</v>
      </c>
      <c r="E56" s="3" t="s">
        <v>70</v>
      </c>
      <c r="F56" s="3" t="s">
        <v>12</v>
      </c>
      <c r="G56" s="3">
        <v>121.50000000000001</v>
      </c>
      <c r="H56" s="3">
        <v>1</v>
      </c>
      <c r="I56" s="3">
        <v>121.50000000000001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121.50000000000001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R56" s="3">
        <v>3</v>
      </c>
    </row>
    <row r="57" spans="1:71" ht="12.75">
      <c r="A57" s="3">
        <v>52</v>
      </c>
      <c r="B57" s="3">
        <v>51</v>
      </c>
      <c r="C57" s="3">
        <v>41</v>
      </c>
      <c r="D57" s="12" t="s">
        <v>280</v>
      </c>
      <c r="E57" s="3" t="s">
        <v>90</v>
      </c>
      <c r="F57" s="3" t="s">
        <v>4</v>
      </c>
      <c r="G57" s="3">
        <v>121.50000000000001</v>
      </c>
      <c r="H57" s="3">
        <v>1</v>
      </c>
      <c r="I57" s="3">
        <v>121.50000000000001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121.50000000000001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S57" s="3">
        <v>3</v>
      </c>
    </row>
    <row r="58" spans="1:72" ht="12.75">
      <c r="A58" s="3">
        <v>53</v>
      </c>
      <c r="B58" s="3">
        <v>51</v>
      </c>
      <c r="C58" s="3" t="s">
        <v>40</v>
      </c>
      <c r="D58" s="12" t="e">
        <v>#VALUE!</v>
      </c>
      <c r="E58" s="3" t="s">
        <v>250</v>
      </c>
      <c r="F58" s="3" t="s">
        <v>13</v>
      </c>
      <c r="G58" s="3">
        <v>121.50000000000001</v>
      </c>
      <c r="H58" s="3">
        <v>1</v>
      </c>
      <c r="I58" s="3">
        <v>121.50000000000001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121.50000000000001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T58" s="3">
        <v>3</v>
      </c>
    </row>
    <row r="59" spans="1:73" ht="12.75">
      <c r="A59" s="3">
        <v>54</v>
      </c>
      <c r="B59" s="3">
        <v>51</v>
      </c>
      <c r="C59" s="3" t="s">
        <v>40</v>
      </c>
      <c r="D59" s="12" t="e">
        <v>#VALUE!</v>
      </c>
      <c r="E59" s="3" t="s">
        <v>261</v>
      </c>
      <c r="F59" s="3" t="s">
        <v>26</v>
      </c>
      <c r="G59" s="3">
        <v>121.50000000000001</v>
      </c>
      <c r="H59" s="3">
        <v>1</v>
      </c>
      <c r="I59" s="3">
        <v>121.50000000000001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121.50000000000001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U59" s="3">
        <v>3</v>
      </c>
    </row>
    <row r="60" spans="1:64" ht="12.75">
      <c r="A60" s="3">
        <v>55</v>
      </c>
      <c r="B60" s="3">
        <v>55</v>
      </c>
      <c r="C60" s="3">
        <v>43</v>
      </c>
      <c r="D60" s="12" t="s">
        <v>281</v>
      </c>
      <c r="E60" s="3" t="s">
        <v>89</v>
      </c>
      <c r="F60" s="3" t="s">
        <v>11</v>
      </c>
      <c r="G60" s="3">
        <v>119.57422500000004</v>
      </c>
      <c r="H60" s="3">
        <v>1</v>
      </c>
      <c r="I60" s="3">
        <v>119.57422500000004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119.57422500000004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L60" s="3">
        <v>8</v>
      </c>
    </row>
    <row r="61" spans="1:68" ht="12.75">
      <c r="A61" s="3">
        <v>56</v>
      </c>
      <c r="B61" s="3">
        <v>55</v>
      </c>
      <c r="C61" s="3">
        <v>43</v>
      </c>
      <c r="D61" s="12" t="s">
        <v>281</v>
      </c>
      <c r="E61" s="3" t="s">
        <v>234</v>
      </c>
      <c r="F61" s="3" t="s">
        <v>37</v>
      </c>
      <c r="G61" s="3">
        <v>119.57422500000004</v>
      </c>
      <c r="H61" s="3">
        <v>1</v>
      </c>
      <c r="I61" s="3">
        <v>119.57422500000004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119.57422500000004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P61" s="3">
        <v>8</v>
      </c>
    </row>
    <row r="62" spans="1:70" ht="12.75">
      <c r="A62" s="3">
        <v>57</v>
      </c>
      <c r="B62" s="3">
        <v>57</v>
      </c>
      <c r="C62" s="3">
        <v>45</v>
      </c>
      <c r="D62" s="12" t="s">
        <v>281</v>
      </c>
      <c r="E62" s="3" t="s">
        <v>112</v>
      </c>
      <c r="F62" s="3" t="s">
        <v>12</v>
      </c>
      <c r="G62" s="3">
        <v>109.35000000000001</v>
      </c>
      <c r="H62" s="3">
        <v>1</v>
      </c>
      <c r="I62" s="3">
        <v>109.35000000000001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109.35000000000001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R62" s="3">
        <v>4</v>
      </c>
    </row>
    <row r="63" spans="1:71" ht="12.75">
      <c r="A63" s="3">
        <v>58</v>
      </c>
      <c r="B63" s="3">
        <v>57</v>
      </c>
      <c r="C63" s="3">
        <v>45</v>
      </c>
      <c r="D63" s="12" t="s">
        <v>281</v>
      </c>
      <c r="E63" s="3" t="s">
        <v>202</v>
      </c>
      <c r="F63" s="3" t="s">
        <v>4</v>
      </c>
      <c r="G63" s="3">
        <v>109.35000000000001</v>
      </c>
      <c r="H63" s="3">
        <v>1</v>
      </c>
      <c r="I63" s="3">
        <v>109.35000000000001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109.35000000000001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S63" s="3">
        <v>4</v>
      </c>
    </row>
    <row r="64" spans="1:72" ht="12.75">
      <c r="A64" s="3">
        <v>59</v>
      </c>
      <c r="B64" s="3">
        <v>57</v>
      </c>
      <c r="C64" s="3" t="s">
        <v>40</v>
      </c>
      <c r="D64" s="12" t="e">
        <v>#VALUE!</v>
      </c>
      <c r="E64" s="3" t="s">
        <v>251</v>
      </c>
      <c r="F64" s="3" t="s">
        <v>13</v>
      </c>
      <c r="G64" s="3">
        <v>109.35000000000001</v>
      </c>
      <c r="H64" s="3">
        <v>1</v>
      </c>
      <c r="I64" s="3">
        <v>109.35000000000001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109.35000000000001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T64" s="3">
        <v>4</v>
      </c>
    </row>
    <row r="65" spans="1:73" ht="12.75">
      <c r="A65" s="3">
        <v>60</v>
      </c>
      <c r="B65" s="3">
        <v>57</v>
      </c>
      <c r="C65" s="3" t="s">
        <v>40</v>
      </c>
      <c r="D65" s="12" t="e">
        <v>#VALUE!</v>
      </c>
      <c r="E65" s="3" t="s">
        <v>262</v>
      </c>
      <c r="F65" s="3" t="s">
        <v>26</v>
      </c>
      <c r="G65" s="3">
        <v>109.35000000000001</v>
      </c>
      <c r="H65" s="3">
        <v>1</v>
      </c>
      <c r="I65" s="3">
        <v>109.35000000000001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109.35000000000001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U65" s="3">
        <v>4</v>
      </c>
    </row>
    <row r="66" spans="1:64" ht="12.75">
      <c r="A66" s="3">
        <v>61</v>
      </c>
      <c r="B66" s="3">
        <v>61</v>
      </c>
      <c r="C66" s="3">
        <v>47</v>
      </c>
      <c r="D66" s="12" t="s">
        <v>282</v>
      </c>
      <c r="E66" s="3" t="s">
        <v>166</v>
      </c>
      <c r="F66" s="3" t="s">
        <v>11</v>
      </c>
      <c r="G66" s="3">
        <v>107.61680250000003</v>
      </c>
      <c r="H66" s="3">
        <v>1</v>
      </c>
      <c r="I66" s="3">
        <v>107.61680250000003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107.61680250000003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L66" s="3">
        <v>9</v>
      </c>
    </row>
    <row r="67" spans="1:67" ht="12.75">
      <c r="A67" s="3">
        <v>62</v>
      </c>
      <c r="B67" s="3">
        <v>61</v>
      </c>
      <c r="C67" s="3">
        <v>47</v>
      </c>
      <c r="D67" s="12" t="s">
        <v>282</v>
      </c>
      <c r="E67" s="3" t="s">
        <v>222</v>
      </c>
      <c r="F67" s="3" t="s">
        <v>3</v>
      </c>
      <c r="G67" s="3">
        <v>107.61680250000003</v>
      </c>
      <c r="H67" s="3">
        <v>1</v>
      </c>
      <c r="I67" s="3">
        <v>107.61680250000003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107.61680250000003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O67" s="3">
        <v>9</v>
      </c>
    </row>
    <row r="68" spans="1:71" ht="12.75">
      <c r="A68" s="3">
        <v>63</v>
      </c>
      <c r="B68" s="3">
        <v>63</v>
      </c>
      <c r="C68" s="3">
        <v>49</v>
      </c>
      <c r="D68" s="12" t="s">
        <v>282</v>
      </c>
      <c r="E68" s="3" t="s">
        <v>203</v>
      </c>
      <c r="F68" s="3" t="s">
        <v>4</v>
      </c>
      <c r="G68" s="3">
        <v>98.41500000000002</v>
      </c>
      <c r="H68" s="3">
        <v>1</v>
      </c>
      <c r="I68" s="3">
        <v>98.41500000000002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98.41500000000002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S68" s="3">
        <v>5</v>
      </c>
    </row>
    <row r="69" spans="1:72" ht="12.75">
      <c r="A69" s="3">
        <v>64</v>
      </c>
      <c r="B69" s="3">
        <v>63</v>
      </c>
      <c r="C69" s="3" t="s">
        <v>40</v>
      </c>
      <c r="D69" s="12" t="e">
        <v>#VALUE!</v>
      </c>
      <c r="E69" s="3" t="s">
        <v>252</v>
      </c>
      <c r="F69" s="3" t="s">
        <v>13</v>
      </c>
      <c r="G69" s="3">
        <v>98.41500000000002</v>
      </c>
      <c r="H69" s="3">
        <v>1</v>
      </c>
      <c r="I69" s="3">
        <v>98.41500000000002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98.41500000000002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T69" s="3">
        <v>5</v>
      </c>
    </row>
    <row r="70" spans="1:73" ht="12.75">
      <c r="A70" s="3">
        <v>65</v>
      </c>
      <c r="B70" s="3">
        <v>63</v>
      </c>
      <c r="C70" s="3" t="s">
        <v>40</v>
      </c>
      <c r="D70" s="12" t="e">
        <v>#VALUE!</v>
      </c>
      <c r="E70" s="3" t="s">
        <v>263</v>
      </c>
      <c r="F70" s="3" t="s">
        <v>26</v>
      </c>
      <c r="G70" s="3">
        <v>98.41500000000002</v>
      </c>
      <c r="H70" s="3">
        <v>1</v>
      </c>
      <c r="I70" s="3">
        <v>98.41500000000002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98.41500000000002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U70" s="3">
        <v>5</v>
      </c>
    </row>
    <row r="71" spans="1:64" ht="12.75">
      <c r="A71" s="3">
        <v>66</v>
      </c>
      <c r="B71" s="3">
        <v>66</v>
      </c>
      <c r="C71" s="3">
        <v>50</v>
      </c>
      <c r="D71" s="12" t="s">
        <v>283</v>
      </c>
      <c r="E71" s="3" t="s">
        <v>167</v>
      </c>
      <c r="F71" s="3" t="s">
        <v>11</v>
      </c>
      <c r="G71" s="3">
        <v>96.85512225000004</v>
      </c>
      <c r="H71" s="3">
        <v>1</v>
      </c>
      <c r="I71" s="3">
        <v>96.85512225000004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96.85512225000004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L71" s="3">
        <v>10</v>
      </c>
    </row>
    <row r="72" spans="1:67" ht="12.75">
      <c r="A72" s="3">
        <v>67</v>
      </c>
      <c r="B72" s="3">
        <v>66</v>
      </c>
      <c r="C72" s="3">
        <v>50</v>
      </c>
      <c r="D72" s="12" t="s">
        <v>283</v>
      </c>
      <c r="E72" s="3" t="s">
        <v>223</v>
      </c>
      <c r="F72" s="3" t="s">
        <v>3</v>
      </c>
      <c r="G72" s="3">
        <v>96.85512225000004</v>
      </c>
      <c r="H72" s="3">
        <v>1</v>
      </c>
      <c r="I72" s="3">
        <v>96.85512225000004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96.85512225000004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O72" s="3">
        <v>10</v>
      </c>
    </row>
    <row r="73" spans="1:64" ht="12.75">
      <c r="A73" s="3">
        <v>68</v>
      </c>
      <c r="B73" s="3">
        <v>68</v>
      </c>
      <c r="C73" s="3">
        <v>52</v>
      </c>
      <c r="D73" s="12" t="s">
        <v>283</v>
      </c>
      <c r="E73" s="3" t="s">
        <v>105</v>
      </c>
      <c r="F73" s="3" t="s">
        <v>106</v>
      </c>
      <c r="G73" s="3">
        <v>87.16961002500004</v>
      </c>
      <c r="H73" s="3">
        <v>1</v>
      </c>
      <c r="I73" s="3">
        <v>87.16961002500004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87.16961002500004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L73" s="3">
        <v>11</v>
      </c>
    </row>
    <row r="74" spans="1:54" ht="12.75">
      <c r="A74" s="3">
        <v>69</v>
      </c>
      <c r="B74" s="3">
        <v>69</v>
      </c>
      <c r="C74" s="3" t="s">
        <v>40</v>
      </c>
      <c r="D74" s="12" t="e">
        <v>#VALUE!</v>
      </c>
      <c r="E74" s="3" t="s">
        <v>77</v>
      </c>
      <c r="F74" s="3" t="s">
        <v>4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</row>
    <row r="75" spans="1:54" ht="12.75">
      <c r="A75" s="3">
        <v>70</v>
      </c>
      <c r="B75" s="3">
        <v>69</v>
      </c>
      <c r="C75" s="3" t="s">
        <v>40</v>
      </c>
      <c r="D75" s="12" t="e">
        <v>#VALUE!</v>
      </c>
      <c r="E75" s="3" t="s">
        <v>122</v>
      </c>
      <c r="F75" s="3" t="s">
        <v>123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</row>
    <row r="76" spans="1:54" ht="12.75">
      <c r="A76" s="3">
        <v>71</v>
      </c>
      <c r="B76" s="3">
        <v>69</v>
      </c>
      <c r="C76" s="3" t="s">
        <v>40</v>
      </c>
      <c r="D76" s="12" t="e">
        <v>#VALUE!</v>
      </c>
      <c r="E76" s="3" t="s">
        <v>138</v>
      </c>
      <c r="F76" s="3" t="s">
        <v>4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</row>
    <row r="77" spans="1:54" ht="12.75">
      <c r="A77" s="3">
        <v>72</v>
      </c>
      <c r="B77" s="3">
        <v>69</v>
      </c>
      <c r="C77" s="3" t="s">
        <v>40</v>
      </c>
      <c r="D77" s="12" t="e">
        <v>#VALUE!</v>
      </c>
      <c r="E77" s="3" t="s">
        <v>104</v>
      </c>
      <c r="F77" s="3" t="s">
        <v>4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</row>
    <row r="78" spans="1:54" ht="12.75">
      <c r="A78" s="3">
        <v>73</v>
      </c>
      <c r="B78" s="3">
        <v>69</v>
      </c>
      <c r="C78" s="3" t="s">
        <v>40</v>
      </c>
      <c r="D78" s="12" t="e">
        <v>#VALUE!</v>
      </c>
      <c r="E78" s="3" t="s">
        <v>69</v>
      </c>
      <c r="F78" s="3" t="s">
        <v>14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</row>
    <row r="79" spans="1:54" ht="12.75">
      <c r="A79" s="3">
        <v>74</v>
      </c>
      <c r="B79" s="3">
        <v>69</v>
      </c>
      <c r="C79" s="3" t="s">
        <v>40</v>
      </c>
      <c r="D79" s="12" t="e">
        <v>#VALUE!</v>
      </c>
      <c r="E79" s="3" t="s">
        <v>78</v>
      </c>
      <c r="F79" s="3" t="s">
        <v>79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</row>
    <row r="80" spans="1:54" ht="12.75">
      <c r="A80" s="3">
        <v>75</v>
      </c>
      <c r="B80" s="3">
        <v>69</v>
      </c>
      <c r="C80" s="3" t="s">
        <v>40</v>
      </c>
      <c r="D80" s="12" t="e">
        <v>#VALUE!</v>
      </c>
      <c r="E80" s="3" t="s">
        <v>140</v>
      </c>
      <c r="F80" s="3" t="s">
        <v>3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</row>
    <row r="81" spans="1:54" ht="12.75">
      <c r="A81" s="3">
        <v>76</v>
      </c>
      <c r="B81" s="3">
        <v>69</v>
      </c>
      <c r="C81" s="3" t="s">
        <v>40</v>
      </c>
      <c r="D81" s="12" t="e">
        <v>#VALUE!</v>
      </c>
      <c r="E81" s="3" t="s">
        <v>141</v>
      </c>
      <c r="F81" s="3" t="s">
        <v>3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</row>
    <row r="82" spans="1:54" ht="12.75">
      <c r="A82" s="3">
        <v>77</v>
      </c>
      <c r="B82" s="3">
        <v>69</v>
      </c>
      <c r="C82" s="3" t="s">
        <v>40</v>
      </c>
      <c r="D82" s="12" t="e">
        <v>#VALUE!</v>
      </c>
      <c r="E82" s="3" t="s">
        <v>103</v>
      </c>
      <c r="F82" s="3" t="s">
        <v>4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</row>
    <row r="83" spans="1:54" ht="12.75">
      <c r="A83" s="3">
        <v>78</v>
      </c>
      <c r="B83" s="3">
        <v>69</v>
      </c>
      <c r="C83" s="3" t="s">
        <v>40</v>
      </c>
      <c r="D83" s="12" t="e">
        <v>#VALUE!</v>
      </c>
      <c r="E83" s="3" t="s">
        <v>142</v>
      </c>
      <c r="F83" s="3" t="s">
        <v>4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</row>
    <row r="84" spans="1:54" ht="12.75">
      <c r="A84" s="3">
        <v>79</v>
      </c>
      <c r="B84" s="3">
        <v>69</v>
      </c>
      <c r="C84" s="3" t="s">
        <v>40</v>
      </c>
      <c r="D84" s="12" t="e">
        <v>#VALUE!</v>
      </c>
      <c r="E84" s="3" t="s">
        <v>92</v>
      </c>
      <c r="F84" s="3" t="s">
        <v>4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</row>
    <row r="85" spans="1:54" ht="12.75">
      <c r="A85" s="3">
        <v>80</v>
      </c>
      <c r="B85" s="3">
        <v>69</v>
      </c>
      <c r="C85" s="3" t="s">
        <v>40</v>
      </c>
      <c r="D85" s="12" t="e">
        <v>#VALUE!</v>
      </c>
      <c r="E85" s="3" t="s">
        <v>124</v>
      </c>
      <c r="F85" s="3" t="s">
        <v>79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</row>
    <row r="86" spans="1:54" ht="12.75">
      <c r="A86" s="3">
        <v>81</v>
      </c>
      <c r="B86" s="3">
        <v>69</v>
      </c>
      <c r="C86" s="3" t="s">
        <v>40</v>
      </c>
      <c r="D86" s="12" t="e">
        <v>#VALUE!</v>
      </c>
      <c r="E86" s="3" t="s">
        <v>94</v>
      </c>
      <c r="F86" s="3" t="s">
        <v>4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</row>
    <row r="87" spans="1:54" ht="12.75">
      <c r="A87" s="3">
        <v>82</v>
      </c>
      <c r="B87" s="3">
        <v>69</v>
      </c>
      <c r="C87" s="3" t="s">
        <v>40</v>
      </c>
      <c r="D87" s="12" t="e">
        <v>#VALUE!</v>
      </c>
      <c r="E87" s="3" t="s">
        <v>95</v>
      </c>
      <c r="F87" s="3" t="s">
        <v>4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</row>
  </sheetData>
  <sheetProtection/>
  <autoFilter ref="F5:F88"/>
  <conditionalFormatting sqref="H6:H87">
    <cfRule type="cellIs" priority="11" dxfId="12" operator="greaterThanOrEqual" stopIfTrue="1">
      <formula>4</formula>
    </cfRule>
  </conditionalFormatting>
  <conditionalFormatting sqref="I5:K100">
    <cfRule type="cellIs" priority="12" dxfId="13" operator="equal" stopIfTrue="1">
      <formula>0</formula>
    </cfRule>
  </conditionalFormatting>
  <conditionalFormatting sqref="D6:D87">
    <cfRule type="containsErrors" priority="3" dxfId="14">
      <formula>ISERROR(D6)</formula>
    </cfRule>
    <cfRule type="cellIs" priority="4" dxfId="2" operator="equal" stopIfTrue="1">
      <formula>"↔"</formula>
    </cfRule>
  </conditionalFormatting>
  <conditionalFormatting sqref="D6:D87">
    <cfRule type="containsText" priority="2" dxfId="15" operator="containsText" stopIfTrue="1" text="↓">
      <formula>NOT(ISERROR(SEARCH("↓",D6)))</formula>
    </cfRule>
  </conditionalFormatting>
  <conditionalFormatting sqref="D6:D87">
    <cfRule type="containsText" priority="1" dxfId="0" operator="containsText" stopIfTrue="1" text="↑">
      <formula>NOT(ISERROR(SEARCH("↑",D6)))</formula>
    </cfRule>
  </conditionalFormatting>
  <printOptions gridLines="1"/>
  <pageMargins left="1.8503937007874016" right="0.7480314960629921" top="1.535433070866142" bottom="0.984251968503937" header="0" footer="0"/>
  <pageSetup horizontalDpi="600" verticalDpi="600" orientation="portrait" paperSize="9" scale="95" r:id="rId2"/>
  <headerFooter alignWithMargins="0">
    <oddHeader>&amp;L&amp;G&amp;R&amp;"Arial Narrow,Normal"&amp;20World Cup
Women Rankings
&amp;D</oddHeader>
    <oddFooter>&amp;L&amp;7©Enrique Quesada&amp;C&amp;G&amp;R&amp;"Arial Narrow,Negrita"&amp;12Pag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2012-10-02T21:19:18Z</cp:lastPrinted>
  <dcterms:created xsi:type="dcterms:W3CDTF">2001-04-27T08:40:40Z</dcterms:created>
  <dcterms:modified xsi:type="dcterms:W3CDTF">2014-01-20T11:31:55Z</dcterms:modified>
  <cp:category/>
  <cp:version/>
  <cp:contentType/>
  <cp:contentStatus/>
</cp:coreProperties>
</file>